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060" activeTab="4"/>
  </bookViews>
  <sheets>
    <sheet name="2. tábla" sheetId="11" r:id="rId1"/>
    <sheet name="3. tábla" sheetId="12" r:id="rId2"/>
    <sheet name="4.tábla" sheetId="13" r:id="rId3"/>
    <sheet name="5. tábla" sheetId="14" r:id="rId4"/>
    <sheet name="6. tábla" sheetId="15" r:id="rId5"/>
  </sheets>
  <calcPr calcId="152511"/>
</workbook>
</file>

<file path=xl/calcChain.xml><?xml version="1.0" encoding="utf-8"?>
<calcChain xmlns="http://schemas.openxmlformats.org/spreadsheetml/2006/main">
  <c r="H25" i="14" l="1"/>
  <c r="H24" i="14"/>
  <c r="H10" i="15" l="1"/>
  <c r="H12" i="15"/>
  <c r="H14" i="15"/>
  <c r="H24" i="15"/>
  <c r="H25" i="15"/>
  <c r="H26" i="15"/>
  <c r="H28" i="15"/>
  <c r="H23" i="13"/>
  <c r="H12" i="13"/>
  <c r="H11" i="13"/>
  <c r="H12" i="12"/>
  <c r="H11" i="12"/>
  <c r="H25" i="12"/>
  <c r="H55" i="11"/>
  <c r="H23" i="11"/>
  <c r="H47" i="11"/>
  <c r="H18" i="11" l="1"/>
  <c r="H32" i="11"/>
  <c r="H30" i="11"/>
  <c r="H27" i="11"/>
  <c r="H25" i="11"/>
  <c r="H21" i="11"/>
  <c r="H19" i="11"/>
  <c r="H16" i="11"/>
  <c r="H15" i="11"/>
  <c r="H13" i="11"/>
  <c r="H11" i="11"/>
  <c r="H54" i="11"/>
  <c r="H52" i="11"/>
  <c r="H50" i="11"/>
  <c r="H38" i="11"/>
  <c r="H39" i="11"/>
  <c r="H40" i="11"/>
  <c r="H42" i="11"/>
  <c r="H43" i="11"/>
  <c r="H53" i="11"/>
  <c r="H14" i="12" l="1"/>
  <c r="H15" i="12"/>
  <c r="H24" i="12"/>
  <c r="H16" i="13" l="1"/>
  <c r="H14" i="13"/>
  <c r="H16" i="14"/>
  <c r="H15" i="14"/>
  <c r="H12" i="14"/>
  <c r="H14" i="14"/>
  <c r="H11" i="14"/>
  <c r="H23" i="14" l="1"/>
</calcChain>
</file>

<file path=xl/sharedStrings.xml><?xml version="1.0" encoding="utf-8"?>
<sst xmlns="http://schemas.openxmlformats.org/spreadsheetml/2006/main" count="376" uniqueCount="149">
  <si>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</si>
  <si>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</si>
  <si>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</si>
  <si>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</si>
  <si>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</si>
  <si>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</si>
  <si>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</si>
  <si>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</si>
  <si>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</si>
  <si>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</si>
  <si>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</si>
  <si>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</si>
  <si>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</si>
  <si>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</si>
  <si>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</si>
  <si>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</si>
  <si>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</si>
  <si>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</si>
  <si>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</si>
  <si>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S.
sz.</t>
  </si>
  <si>
    <t>Kiadási előirányzat megnevezése</t>
  </si>
  <si>
    <t>1. Személyi juttatás</t>
  </si>
  <si>
    <t>2. Munkaadót terhelő járulék</t>
  </si>
  <si>
    <t>3. Dologi és egyéb folyó kiadások</t>
  </si>
  <si>
    <t>5. Egyéb működési célú kiadások</t>
  </si>
  <si>
    <t>K1</t>
  </si>
  <si>
    <t>K2</t>
  </si>
  <si>
    <t>K3</t>
  </si>
  <si>
    <t>K5</t>
  </si>
  <si>
    <t>K6</t>
  </si>
  <si>
    <t>K7</t>
  </si>
  <si>
    <t>K8</t>
  </si>
  <si>
    <t>Rovat</t>
  </si>
  <si>
    <t>B1</t>
  </si>
  <si>
    <t>I.  Működési célú támogatások   államháztartáson belülről</t>
  </si>
  <si>
    <t>B4</t>
  </si>
  <si>
    <t>3. Kiszámlázott általános forgalmi adó</t>
  </si>
  <si>
    <t>1.3 Központi irányítószervi támogatások</t>
  </si>
  <si>
    <t>B8</t>
  </si>
  <si>
    <t>1.1 Foglalkoztatottak személyi juttatása</t>
  </si>
  <si>
    <t>3.1 Készletbeszerzések</t>
  </si>
  <si>
    <t>3.3 Szolgáltatási kiadások</t>
  </si>
  <si>
    <t>3.5 Különféle befizetések és egyéb dologi kiadások</t>
  </si>
  <si>
    <t>IV. Működési bevételek</t>
  </si>
  <si>
    <t>1. Önkormányzat működési támogatása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</si>
  <si>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</si>
  <si>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</si>
  <si>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</si>
  <si>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összesen</t>
  </si>
  <si>
    <t>eredeti előirányzat</t>
  </si>
  <si>
    <t>6. Beruházások</t>
  </si>
  <si>
    <t>7. Felújítások</t>
  </si>
  <si>
    <t>6.2 Ingatlanok beszerzése, létesítése</t>
  </si>
  <si>
    <t>6.4 Egyéb tárgyi eszközök beszerzése, létesítése</t>
  </si>
  <si>
    <t>1.3 Települési önkormányzat egyes szociális és gyermekjóléti  támogatása</t>
  </si>
  <si>
    <t>2025. évi előirányzatok</t>
  </si>
  <si>
    <t>2024. évi teljesítés</t>
  </si>
  <si>
    <t>5.4 Tartalék</t>
  </si>
  <si>
    <t xml:space="preserve"> Izsák Város Önkormányzat 2025. évi kötségvetési  kiadás -  bevétel változásai kiemelt előirányzatonként</t>
  </si>
  <si>
    <t>eredeti ei.</t>
  </si>
  <si>
    <t>módosított</t>
  </si>
  <si>
    <t>Bevételi előirányzat megnevezése</t>
  </si>
  <si>
    <t>áfa növekmény</t>
  </si>
  <si>
    <t>járulék változás</t>
  </si>
  <si>
    <t>2025. évi előirányzat</t>
  </si>
  <si>
    <t>Finanszírozás kiadás</t>
  </si>
  <si>
    <t>1.3 központi iránítószervi támogatás</t>
  </si>
  <si>
    <t>intézményi finanszírozás a módosításnak megfelelóően</t>
  </si>
  <si>
    <t>Finanszírozási bevétel</t>
  </si>
  <si>
    <t>1.1 Maradvány igénybevétele</t>
  </si>
  <si>
    <t>7. melléklet  a 3/2025. (II. 28.) önkormányzati rendelethez</t>
  </si>
  <si>
    <t>7.  melléklet  Izsák Város Önkormányzat a 3/2025. (II. 28.) önkormányzati rendelethez</t>
  </si>
  <si>
    <t>7. számú melléklet  2. számú tábla</t>
  </si>
  <si>
    <t>1. Finanszírozási bevétel</t>
  </si>
  <si>
    <t>összeg</t>
  </si>
  <si>
    <t>2024.évi teljesítés</t>
  </si>
  <si>
    <t xml:space="preserve"> Az Izsáki Polgármesteri Hivatal  2025. évi  költségvetési kiadása - bevétel változásai kiemelt előirányzatonként</t>
  </si>
  <si>
    <t>7. melléklet 5. számú tábla</t>
  </si>
  <si>
    <t>7. melléklet 3. számú tábla</t>
  </si>
  <si>
    <t xml:space="preserve">  Az Izsáki Általános Művelődési Központ 2025. évi  költségvetési kiadása - bevétel változásai kiemelt előirányzatonként</t>
  </si>
  <si>
    <t>7. melléklet 4. számú tábla</t>
  </si>
  <si>
    <t xml:space="preserve"> Izsák Város Gyermekjóléti és Családsegítő Szolgálat 2025. évi  költségvetési kiadása - bevétel változásai kiemelt előirányzatonként</t>
  </si>
  <si>
    <t xml:space="preserve"> Gondozási Központ 2025. évi  költségvetési kiadása - bevétel változásai kiemelt előirányzatonként</t>
  </si>
  <si>
    <t>7. melléklet 6. számú tábla</t>
  </si>
  <si>
    <t>Indokolás</t>
  </si>
  <si>
    <t>3.1 Készletbeszerzés</t>
  </si>
  <si>
    <t>3.5 Különféle befizetésk, rekám- és propaganda kiadások</t>
  </si>
  <si>
    <t>II. módosított előirányzat</t>
  </si>
  <si>
    <t>2. Ellátási díj</t>
  </si>
  <si>
    <t>összese</t>
  </si>
  <si>
    <t>téditési díj (szociális étkezés, házi segítségnyújtás)</t>
  </si>
  <si>
    <t>téritési díj áfa tartalma</t>
  </si>
  <si>
    <t>járulék átvezetés</t>
  </si>
  <si>
    <t>III. Közhatalmi bevételek</t>
  </si>
  <si>
    <t>B3</t>
  </si>
  <si>
    <t>1. Értékesítés és forgalmo adók</t>
  </si>
  <si>
    <t xml:space="preserve">    1.1 Helyi iparűzési adó </t>
  </si>
  <si>
    <t>2. Egyéb közhatalmi bevételek</t>
  </si>
  <si>
    <t>2. Közvetített szolgáltatás</t>
  </si>
  <si>
    <t>4. Ellátottak pénzbeni juttatása</t>
  </si>
  <si>
    <t>K4</t>
  </si>
  <si>
    <t>21.</t>
  </si>
  <si>
    <t>III. mód.ei.</t>
  </si>
  <si>
    <t>II.módosított ei.</t>
  </si>
  <si>
    <t>2.1 Bírság</t>
  </si>
  <si>
    <t>késedelmi kamat, bírság bevétel terven felüli teljesülés</t>
  </si>
  <si>
    <t>terven felüli teljesülés</t>
  </si>
  <si>
    <t>bölcsőde működési pót támogatás</t>
  </si>
  <si>
    <t>pedagógus  bértámogatás telejítémanyértékelés, esélyteremtési illetméyn</t>
  </si>
  <si>
    <t>bértámogatás</t>
  </si>
  <si>
    <t>továbbszámlázott kiadások (intézmények között, háziorvosok,gyremekétkeztetés)</t>
  </si>
  <si>
    <t xml:space="preserve">2. Egyéb működési célú támogatások </t>
  </si>
  <si>
    <t>2.2 Társadalombitosítási alapok</t>
  </si>
  <si>
    <t>háziorvosi jogviszony átalakulás</t>
  </si>
  <si>
    <t>megemelkedett köztemetési költségek, idősek szociális étkezésének térítési díja</t>
  </si>
  <si>
    <t>közvilágítás bővítése</t>
  </si>
  <si>
    <t>7.1 Tárgyi eszköz felújítás felújítása</t>
  </si>
  <si>
    <t>Opel Combó felújítása</t>
  </si>
  <si>
    <t>Baleseti kártérítés, Opel Combó cascó</t>
  </si>
  <si>
    <t xml:space="preserve"> 4. biztosító álatal fizetett kártérítés</t>
  </si>
  <si>
    <t>2024.évi maradvány igénybevétele</t>
  </si>
  <si>
    <t xml:space="preserve"> felhasználásnak megfelelően</t>
  </si>
  <si>
    <t xml:space="preserve">1. </t>
  </si>
  <si>
    <t>1.1 Foglalkoztatottak szeméyli juttatása</t>
  </si>
  <si>
    <t>felhasználásnak megfelelően</t>
  </si>
  <si>
    <t>2. Munkaadót terheő járulékok</t>
  </si>
  <si>
    <t>Teljesítmény értékelésre járó juttatás</t>
  </si>
  <si>
    <t>3.5 Kükönféle befizetések és egyéb dologi kiadások</t>
  </si>
  <si>
    <t>6.4 Egyéb tárgyi eszközök  beszerzés</t>
  </si>
  <si>
    <t>II. Finanszírozási bevételek</t>
  </si>
  <si>
    <t>1.1 Előző évi maradvány igénybevétele</t>
  </si>
  <si>
    <t>III.módosított előirányzat</t>
  </si>
  <si>
    <t>III. módoított előirányzat</t>
  </si>
  <si>
    <t>II. Finanszírozási bevétel</t>
  </si>
  <si>
    <t>2024. évi maradvány igénybevétele</t>
  </si>
  <si>
    <t>vásárolt élelmezés (szociális étkezés)</t>
  </si>
  <si>
    <t>3.4 Kiküldetéi kiadás</t>
  </si>
  <si>
    <t>képzésen való részvétel</t>
  </si>
  <si>
    <t>III. mód.ei</t>
  </si>
  <si>
    <t>II. mód.ei.</t>
  </si>
  <si>
    <t>III. módosított ei.</t>
  </si>
  <si>
    <t>szociális ágazati pótkék</t>
  </si>
  <si>
    <t>kazáncsere az óvodában</t>
  </si>
  <si>
    <t>irdaszer, papírköltség elmelkedés</t>
  </si>
  <si>
    <t>áfa elszámolás</t>
  </si>
  <si>
    <t>Városgazdálkodási Kft támogatása</t>
  </si>
  <si>
    <t>többletbevétel</t>
  </si>
  <si>
    <t>közvetíettt szolgáltatás (továbbszámlázás)</t>
  </si>
  <si>
    <t>áfa rendezés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</si>
</sst>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2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3" fillId="0" borderId="0" xfId="1" applyNumberFormat="1" applyFont="1"/>
    <xf numFmtId="0" fontId="5" fillId="0" borderId="0" xfId="0" applyFont="1"/>
    <xf numFmtId="164" fontId="5" fillId="0" borderId="0" xfId="1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1" applyNumberFormat="1" applyFont="1" applyAlignment="1">
      <alignment horizontal="left"/>
    </xf>
    <xf numFmtId="164" fontId="1" fillId="0" borderId="47" xfId="1" applyNumberFormat="1" applyFont="1" applyBorder="1" applyAlignment="1">
      <alignment horizontal="center"/>
    </xf>
    <xf numFmtId="0" fontId="1" fillId="0" borderId="0" xfId="0" applyFont="1" applyBorder="1"/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7" fillId="0" borderId="46" xfId="1" applyNumberFormat="1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164" fontId="7" fillId="0" borderId="47" xfId="1" applyNumberFormat="1" applyFont="1" applyBorder="1" applyAlignment="1">
      <alignment horizontal="left" vertical="center"/>
    </xf>
    <xf numFmtId="164" fontId="7" fillId="0" borderId="58" xfId="1" applyNumberFormat="1" applyFont="1" applyBorder="1" applyAlignment="1">
      <alignment horizontal="left" vertical="center"/>
    </xf>
    <xf numFmtId="164" fontId="1" fillId="0" borderId="33" xfId="1" applyNumberFormat="1" applyFont="1" applyBorder="1" applyAlignment="1">
      <alignment horizontal="left" vertical="center"/>
    </xf>
    <xf numFmtId="164" fontId="7" fillId="0" borderId="33" xfId="1" applyNumberFormat="1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3" fillId="0" borderId="49" xfId="0" applyFont="1" applyBorder="1"/>
    <xf numFmtId="0" fontId="7" fillId="0" borderId="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4" xfId="0" applyNumberFormat="1" applyFont="1" applyBorder="1" applyAlignment="1">
      <alignment horizontal="left" vertical="center"/>
    </xf>
    <xf numFmtId="0" fontId="1" fillId="0" borderId="2" xfId="0" applyFont="1" applyBorder="1"/>
    <xf numFmtId="0" fontId="7" fillId="0" borderId="14" xfId="0" applyFont="1" applyBorder="1"/>
    <xf numFmtId="164" fontId="1" fillId="0" borderId="16" xfId="1" applyNumberFormat="1" applyFont="1" applyBorder="1"/>
    <xf numFmtId="0" fontId="1" fillId="0" borderId="5" xfId="0" applyFont="1" applyBorder="1"/>
    <xf numFmtId="0" fontId="1" fillId="0" borderId="22" xfId="0" applyFont="1" applyBorder="1"/>
    <xf numFmtId="0" fontId="1" fillId="0" borderId="49" xfId="0" applyFont="1" applyBorder="1"/>
    <xf numFmtId="164" fontId="1" fillId="0" borderId="21" xfId="1" applyNumberFormat="1" applyFont="1" applyBorder="1"/>
    <xf numFmtId="164" fontId="1" fillId="0" borderId="0" xfId="1" applyNumberFormat="1" applyFon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4" fontId="7" fillId="0" borderId="58" xfId="1" applyNumberFormat="1" applyFont="1" applyBorder="1" applyAlignment="1">
      <alignment horizontal="left"/>
    </xf>
    <xf numFmtId="164" fontId="1" fillId="0" borderId="33" xfId="1" applyNumberFormat="1" applyFont="1" applyBorder="1" applyAlignment="1">
      <alignment horizontal="left"/>
    </xf>
    <xf numFmtId="164" fontId="7" fillId="0" borderId="32" xfId="1" applyNumberFormat="1" applyFont="1" applyBorder="1" applyAlignment="1">
      <alignment horizontal="left"/>
    </xf>
    <xf numFmtId="0" fontId="7" fillId="0" borderId="57" xfId="0" applyFont="1" applyBorder="1" applyAlignment="1">
      <alignment horizontal="left" indent="1"/>
    </xf>
    <xf numFmtId="0" fontId="1" fillId="0" borderId="54" xfId="0" applyFont="1" applyBorder="1"/>
    <xf numFmtId="0" fontId="6" fillId="0" borderId="54" xfId="0" applyFont="1" applyBorder="1" applyAlignment="1">
      <alignment horizontal="left" indent="2"/>
    </xf>
    <xf numFmtId="0" fontId="1" fillId="0" borderId="54" xfId="0" applyFont="1" applyBorder="1" applyAlignment="1">
      <alignment horizontal="left" indent="1"/>
    </xf>
    <xf numFmtId="0" fontId="6" fillId="0" borderId="54" xfId="0" applyFont="1" applyBorder="1" applyAlignment="1">
      <alignment horizontal="left" indent="1"/>
    </xf>
    <xf numFmtId="0" fontId="7" fillId="0" borderId="53" xfId="0" applyFont="1" applyBorder="1"/>
    <xf numFmtId="0" fontId="9" fillId="0" borderId="54" xfId="0" applyFont="1" applyBorder="1" applyAlignment="1">
      <alignment horizontal="left" indent="1"/>
    </xf>
    <xf numFmtId="0" fontId="10" fillId="0" borderId="61" xfId="0" applyFont="1" applyBorder="1"/>
    <xf numFmtId="0" fontId="3" fillId="0" borderId="39" xfId="0" applyFont="1" applyBorder="1"/>
    <xf numFmtId="0" fontId="11" fillId="0" borderId="47" xfId="0" applyFont="1" applyBorder="1"/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/>
    <xf numFmtId="164" fontId="12" fillId="0" borderId="56" xfId="1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3" fillId="0" borderId="48" xfId="1" applyNumberFormat="1" applyFont="1" applyBorder="1" applyAlignment="1">
      <alignment horizontal="center" vertical="center"/>
    </xf>
    <xf numFmtId="164" fontId="3" fillId="0" borderId="47" xfId="1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8" fillId="0" borderId="47" xfId="1" applyNumberFormat="1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4" fontId="8" fillId="0" borderId="47" xfId="1" applyNumberFormat="1" applyFont="1" applyBorder="1" applyAlignment="1">
      <alignment horizontal="center" vertical="center"/>
    </xf>
    <xf numFmtId="164" fontId="3" fillId="0" borderId="50" xfId="1" applyNumberFormat="1" applyFont="1" applyBorder="1" applyAlignment="1">
      <alignment horizontal="center" vertical="center"/>
    </xf>
    <xf numFmtId="164" fontId="8" fillId="0" borderId="46" xfId="1" applyNumberFormat="1" applyFont="1" applyBorder="1" applyAlignment="1">
      <alignment horizontal="center" vertical="center"/>
    </xf>
    <xf numFmtId="164" fontId="8" fillId="0" borderId="50" xfId="1" applyNumberFormat="1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12" fillId="0" borderId="40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40" xfId="0" applyNumberFormat="1" applyFont="1" applyBorder="1"/>
    <xf numFmtId="164" fontId="3" fillId="0" borderId="40" xfId="1" applyNumberFormat="1" applyFont="1" applyBorder="1" applyAlignment="1">
      <alignment horizontal="center"/>
    </xf>
    <xf numFmtId="164" fontId="3" fillId="0" borderId="49" xfId="1" applyNumberFormat="1" applyFont="1" applyBorder="1"/>
    <xf numFmtId="0" fontId="3" fillId="0" borderId="22" xfId="0" applyFont="1" applyBorder="1"/>
    <xf numFmtId="164" fontId="3" fillId="0" borderId="46" xfId="0" applyNumberFormat="1" applyFont="1" applyBorder="1"/>
    <xf numFmtId="164" fontId="3" fillId="0" borderId="46" xfId="1" applyNumberFormat="1" applyFont="1" applyBorder="1" applyAlignment="1">
      <alignment horizontal="center"/>
    </xf>
    <xf numFmtId="0" fontId="3" fillId="0" borderId="46" xfId="0" applyFont="1" applyBorder="1"/>
    <xf numFmtId="0" fontId="3" fillId="0" borderId="20" xfId="0" applyFont="1" applyBorder="1"/>
    <xf numFmtId="0" fontId="3" fillId="0" borderId="1" xfId="0" applyFont="1" applyBorder="1"/>
    <xf numFmtId="0" fontId="3" fillId="0" borderId="39" xfId="0" applyFont="1" applyBorder="1" applyAlignment="1">
      <alignment horizontal="center" vertical="center"/>
    </xf>
    <xf numFmtId="164" fontId="12" fillId="0" borderId="39" xfId="1" applyNumberFormat="1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4" fontId="8" fillId="0" borderId="46" xfId="1" applyNumberFormat="1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3" fillId="0" borderId="2" xfId="0" applyFont="1" applyBorder="1"/>
    <xf numFmtId="0" fontId="3" fillId="0" borderId="14" xfId="0" applyFont="1" applyBorder="1"/>
    <xf numFmtId="164" fontId="8" fillId="0" borderId="32" xfId="1" applyNumberFormat="1" applyFont="1" applyBorder="1" applyAlignment="1">
      <alignment horizontal="left" vertical="center"/>
    </xf>
    <xf numFmtId="164" fontId="3" fillId="0" borderId="33" xfId="1" applyNumberFormat="1" applyFont="1" applyBorder="1" applyAlignment="1">
      <alignment horizontal="left" vertical="center"/>
    </xf>
    <xf numFmtId="0" fontId="3" fillId="0" borderId="47" xfId="0" applyFont="1" applyBorder="1"/>
    <xf numFmtId="164" fontId="3" fillId="0" borderId="46" xfId="1" applyNumberFormat="1" applyFont="1" applyBorder="1"/>
    <xf numFmtId="164" fontId="3" fillId="0" borderId="47" xfId="1" applyNumberFormat="1" applyFont="1" applyBorder="1"/>
    <xf numFmtId="0" fontId="3" fillId="0" borderId="57" xfId="0" applyFont="1" applyBorder="1"/>
    <xf numFmtId="0" fontId="3" fillId="0" borderId="54" xfId="0" applyFont="1" applyBorder="1"/>
    <xf numFmtId="0" fontId="3" fillId="0" borderId="61" xfId="0" applyFont="1" applyBorder="1"/>
    <xf numFmtId="0" fontId="8" fillId="0" borderId="20" xfId="0" applyFont="1" applyBorder="1"/>
    <xf numFmtId="0" fontId="8" fillId="0" borderId="46" xfId="0" applyFont="1" applyBorder="1"/>
    <xf numFmtId="164" fontId="12" fillId="0" borderId="59" xfId="1" applyNumberFormat="1" applyFont="1" applyBorder="1" applyAlignment="1">
      <alignment horizontal="left" vertical="center"/>
    </xf>
    <xf numFmtId="164" fontId="12" fillId="0" borderId="48" xfId="1" applyNumberFormat="1" applyFont="1" applyBorder="1" applyAlignment="1">
      <alignment horizontal="center" vertical="center"/>
    </xf>
    <xf numFmtId="0" fontId="12" fillId="0" borderId="0" xfId="0" applyFont="1"/>
    <xf numFmtId="0" fontId="12" fillId="0" borderId="8" xfId="0" applyFont="1" applyBorder="1" applyAlignment="1">
      <alignment horizontal="left" vertical="center"/>
    </xf>
    <xf numFmtId="16" fontId="12" fillId="0" borderId="35" xfId="0" applyNumberFormat="1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164" fontId="12" fillId="0" borderId="48" xfId="1" applyNumberFormat="1" applyFont="1" applyBorder="1" applyAlignment="1">
      <alignment horizontal="left" vertical="center"/>
    </xf>
    <xf numFmtId="164" fontId="3" fillId="0" borderId="61" xfId="0" applyNumberFormat="1" applyFont="1" applyBorder="1"/>
    <xf numFmtId="164" fontId="3" fillId="0" borderId="61" xfId="1" applyNumberFormat="1" applyFont="1" applyBorder="1"/>
    <xf numFmtId="164" fontId="3" fillId="0" borderId="49" xfId="0" applyNumberFormat="1" applyFont="1" applyBorder="1"/>
    <xf numFmtId="0" fontId="4" fillId="0" borderId="1" xfId="0" applyFont="1" applyBorder="1" applyAlignment="1">
      <alignment vertical="center" wrapText="1"/>
    </xf>
    <xf numFmtId="0" fontId="8" fillId="0" borderId="20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164" fontId="12" fillId="0" borderId="30" xfId="1" applyNumberFormat="1" applyFont="1" applyBorder="1" applyAlignment="1">
      <alignment horizontal="center" vertical="center"/>
    </xf>
    <xf numFmtId="164" fontId="12" fillId="0" borderId="49" xfId="1" applyNumberFormat="1" applyFont="1" applyBorder="1" applyAlignment="1">
      <alignment horizontal="center" vertical="center"/>
    </xf>
    <xf numFmtId="164" fontId="8" fillId="0" borderId="57" xfId="1" applyNumberFormat="1" applyFont="1" applyBorder="1" applyAlignment="1">
      <alignment horizontal="center" vertical="center"/>
    </xf>
    <xf numFmtId="164" fontId="12" fillId="0" borderId="61" xfId="1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64" fontId="3" fillId="0" borderId="49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164" fontId="1" fillId="0" borderId="50" xfId="1" applyNumberFormat="1" applyFont="1" applyBorder="1" applyAlignment="1">
      <alignment horizontal="center" vertical="center"/>
    </xf>
    <xf numFmtId="164" fontId="1" fillId="0" borderId="54" xfId="1" applyNumberFormat="1" applyFont="1" applyBorder="1" applyAlignment="1">
      <alignment horizontal="center" vertical="center"/>
    </xf>
    <xf numFmtId="164" fontId="1" fillId="0" borderId="53" xfId="1" applyNumberFormat="1" applyFont="1" applyBorder="1" applyAlignment="1">
      <alignment horizontal="center" vertical="center"/>
    </xf>
    <xf numFmtId="164" fontId="1" fillId="0" borderId="54" xfId="1" applyNumberFormat="1" applyFont="1" applyBorder="1" applyAlignment="1">
      <alignment horizontal="center"/>
    </xf>
    <xf numFmtId="164" fontId="1" fillId="0" borderId="33" xfId="1" applyNumberFormat="1" applyFont="1" applyBorder="1" applyAlignment="1">
      <alignment horizontal="center"/>
    </xf>
    <xf numFmtId="164" fontId="7" fillId="0" borderId="53" xfId="1" applyNumberFormat="1" applyFont="1" applyBorder="1" applyAlignment="1">
      <alignment horizontal="center"/>
    </xf>
    <xf numFmtId="164" fontId="7" fillId="0" borderId="57" xfId="1" applyNumberFormat="1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164" fontId="1" fillId="0" borderId="50" xfId="1" applyNumberFormat="1" applyFont="1" applyBorder="1" applyAlignment="1">
      <alignment horizontal="center"/>
    </xf>
    <xf numFmtId="0" fontId="3" fillId="0" borderId="44" xfId="0" applyFont="1" applyBorder="1"/>
    <xf numFmtId="164" fontId="12" fillId="0" borderId="38" xfId="1" applyNumberFormat="1" applyFont="1" applyBorder="1" applyAlignment="1">
      <alignment horizontal="center" vertical="center"/>
    </xf>
    <xf numFmtId="0" fontId="3" fillId="0" borderId="50" xfId="0" applyFont="1" applyBorder="1"/>
    <xf numFmtId="164" fontId="3" fillId="0" borderId="50" xfId="1" applyNumberFormat="1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164" fontId="12" fillId="0" borderId="46" xfId="1" applyNumberFormat="1" applyFont="1" applyBorder="1" applyAlignment="1">
      <alignment horizontal="center" vertical="center"/>
    </xf>
    <xf numFmtId="164" fontId="12" fillId="0" borderId="47" xfId="1" applyNumberFormat="1" applyFont="1" applyBorder="1" applyAlignment="1">
      <alignment horizontal="center" vertical="center"/>
    </xf>
    <xf numFmtId="164" fontId="3" fillId="0" borderId="53" xfId="1" applyNumberFormat="1" applyFont="1" applyBorder="1" applyAlignment="1">
      <alignment horizontal="center"/>
    </xf>
    <xf numFmtId="164" fontId="3" fillId="0" borderId="52" xfId="1" applyNumberFormat="1" applyFont="1" applyBorder="1" applyAlignment="1">
      <alignment horizontal="center"/>
    </xf>
    <xf numFmtId="164" fontId="3" fillId="0" borderId="44" xfId="1" applyNumberFormat="1" applyFont="1" applyBorder="1" applyAlignment="1">
      <alignment horizontal="center" vertical="center"/>
    </xf>
    <xf numFmtId="164" fontId="3" fillId="0" borderId="38" xfId="1" applyNumberFormat="1" applyFont="1" applyBorder="1" applyAlignment="1">
      <alignment horizontal="center" vertical="center"/>
    </xf>
    <xf numFmtId="164" fontId="3" fillId="0" borderId="57" xfId="1" applyNumberFormat="1" applyFont="1" applyBorder="1" applyAlignment="1">
      <alignment horizontal="center" vertical="center"/>
    </xf>
    <xf numFmtId="164" fontId="3" fillId="0" borderId="46" xfId="1" applyNumberFormat="1" applyFont="1" applyBorder="1" applyAlignment="1">
      <alignment horizontal="center" vertical="center"/>
    </xf>
    <xf numFmtId="164" fontId="12" fillId="0" borderId="54" xfId="1" applyNumberFormat="1" applyFont="1" applyBorder="1" applyAlignment="1">
      <alignment horizontal="center" vertical="center"/>
    </xf>
    <xf numFmtId="164" fontId="12" fillId="0" borderId="50" xfId="1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3" fillId="0" borderId="0" xfId="0" applyFont="1" applyBorder="1"/>
    <xf numFmtId="164" fontId="3" fillId="0" borderId="0" xfId="1" applyNumberFormat="1" applyFont="1" applyBorder="1"/>
    <xf numFmtId="164" fontId="3" fillId="0" borderId="0" xfId="0" applyNumberFormat="1" applyFont="1" applyBorder="1"/>
    <xf numFmtId="164" fontId="12" fillId="0" borderId="0" xfId="1" applyNumberFormat="1" applyFont="1" applyBorder="1"/>
    <xf numFmtId="0" fontId="3" fillId="0" borderId="0" xfId="0" applyFont="1" applyBorder="1" applyAlignment="1">
      <alignment horizontal="center"/>
    </xf>
    <xf numFmtId="164" fontId="7" fillId="0" borderId="54" xfId="1" applyNumberFormat="1" applyFont="1" applyBorder="1" applyAlignment="1">
      <alignment horizontal="center"/>
    </xf>
    <xf numFmtId="0" fontId="11" fillId="0" borderId="54" xfId="0" applyFont="1" applyBorder="1" applyAlignment="1">
      <alignment horizontal="left" indent="2"/>
    </xf>
    <xf numFmtId="164" fontId="9" fillId="0" borderId="33" xfId="1" applyNumberFormat="1" applyFont="1" applyBorder="1" applyAlignment="1">
      <alignment horizontal="left"/>
    </xf>
    <xf numFmtId="164" fontId="9" fillId="0" borderId="47" xfId="1" applyNumberFormat="1" applyFont="1" applyBorder="1" applyAlignment="1">
      <alignment horizontal="center"/>
    </xf>
    <xf numFmtId="0" fontId="10" fillId="0" borderId="0" xfId="0" applyFont="1"/>
    <xf numFmtId="0" fontId="6" fillId="0" borderId="53" xfId="0" applyFont="1" applyBorder="1" applyAlignment="1">
      <alignment horizontal="left" indent="1"/>
    </xf>
    <xf numFmtId="164" fontId="1" fillId="0" borderId="32" xfId="1" applyNumberFormat="1" applyFont="1" applyBorder="1" applyAlignment="1">
      <alignment horizontal="left"/>
    </xf>
    <xf numFmtId="164" fontId="1" fillId="0" borderId="53" xfId="1" applyNumberFormat="1" applyFont="1" applyBorder="1" applyAlignment="1">
      <alignment horizontal="center"/>
    </xf>
    <xf numFmtId="0" fontId="7" fillId="0" borderId="46" xfId="0" applyFont="1" applyBorder="1" applyAlignment="1"/>
    <xf numFmtId="0" fontId="1" fillId="0" borderId="47" xfId="0" applyFont="1" applyBorder="1" applyAlignment="1"/>
    <xf numFmtId="0" fontId="11" fillId="0" borderId="47" xfId="0" applyFont="1" applyBorder="1" applyAlignment="1"/>
    <xf numFmtId="0" fontId="9" fillId="0" borderId="47" xfId="0" applyFont="1" applyBorder="1" applyAlignment="1"/>
    <xf numFmtId="0" fontId="1" fillId="0" borderId="50" xfId="0" applyFont="1" applyBorder="1" applyAlignment="1"/>
    <xf numFmtId="0" fontId="7" fillId="0" borderId="50" xfId="0" applyFont="1" applyBorder="1" applyAlignment="1"/>
    <xf numFmtId="164" fontId="9" fillId="0" borderId="54" xfId="1" applyNumberFormat="1" applyFont="1" applyBorder="1" applyAlignment="1">
      <alignment horizontal="center"/>
    </xf>
    <xf numFmtId="164" fontId="7" fillId="0" borderId="46" xfId="1" applyNumberFormat="1" applyFont="1" applyBorder="1" applyAlignment="1">
      <alignment horizontal="center"/>
    </xf>
    <xf numFmtId="164" fontId="7" fillId="0" borderId="50" xfId="1" applyNumberFormat="1" applyFont="1" applyBorder="1" applyAlignment="1">
      <alignment horizontal="center"/>
    </xf>
    <xf numFmtId="164" fontId="1" fillId="0" borderId="58" xfId="1" applyNumberFormat="1" applyFont="1" applyBorder="1" applyAlignment="1">
      <alignment horizontal="center"/>
    </xf>
    <xf numFmtId="164" fontId="9" fillId="0" borderId="33" xfId="1" applyNumberFormat="1" applyFont="1" applyBorder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164" fontId="7" fillId="0" borderId="27" xfId="1" applyNumberFormat="1" applyFont="1" applyBorder="1" applyAlignment="1">
      <alignment horizontal="left" vertical="center"/>
    </xf>
    <xf numFmtId="164" fontId="7" fillId="0" borderId="28" xfId="1" applyNumberFormat="1" applyFont="1" applyBorder="1" applyAlignment="1">
      <alignment horizontal="left" vertical="center"/>
    </xf>
    <xf numFmtId="0" fontId="1" fillId="0" borderId="14" xfId="0" applyFont="1" applyBorder="1"/>
    <xf numFmtId="164" fontId="1" fillId="0" borderId="22" xfId="0" applyNumberFormat="1" applyFont="1" applyBorder="1"/>
    <xf numFmtId="164" fontId="1" fillId="0" borderId="24" xfId="1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47" xfId="0" applyFont="1" applyBorder="1"/>
    <xf numFmtId="164" fontId="1" fillId="0" borderId="49" xfId="1" applyNumberFormat="1" applyFont="1" applyBorder="1"/>
    <xf numFmtId="164" fontId="1" fillId="0" borderId="50" xfId="1" applyNumberFormat="1" applyFont="1" applyBorder="1" applyAlignment="1">
      <alignment horizontal="center"/>
    </xf>
    <xf numFmtId="164" fontId="1" fillId="0" borderId="54" xfId="1" applyNumberFormat="1" applyFont="1" applyBorder="1" applyAlignment="1">
      <alignment horizontal="center"/>
    </xf>
    <xf numFmtId="164" fontId="1" fillId="0" borderId="33" xfId="1" applyNumberFormat="1" applyFont="1" applyBorder="1" applyAlignment="1">
      <alignment horizontal="center"/>
    </xf>
    <xf numFmtId="164" fontId="1" fillId="0" borderId="50" xfId="1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64" fontId="12" fillId="0" borderId="28" xfId="1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4" fillId="0" borderId="54" xfId="0" applyFont="1" applyBorder="1" applyAlignment="1"/>
    <xf numFmtId="0" fontId="7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16" fontId="1" fillId="0" borderId="47" xfId="0" applyNumberFormat="1" applyFont="1" applyBorder="1" applyAlignment="1">
      <alignment horizontal="center"/>
    </xf>
    <xf numFmtId="0" fontId="9" fillId="0" borderId="54" xfId="0" applyFont="1" applyBorder="1" applyAlignment="1"/>
    <xf numFmtId="0" fontId="14" fillId="0" borderId="54" xfId="0" applyFont="1" applyBorder="1" applyAlignment="1">
      <alignment horizontal="left"/>
    </xf>
    <xf numFmtId="0" fontId="14" fillId="0" borderId="49" xfId="0" applyFont="1" applyBorder="1" applyAlignment="1">
      <alignment horizontal="center"/>
    </xf>
    <xf numFmtId="0" fontId="14" fillId="0" borderId="47" xfId="0" applyFont="1" applyBorder="1" applyAlignment="1"/>
    <xf numFmtId="164" fontId="14" fillId="0" borderId="16" xfId="1" applyNumberFormat="1" applyFont="1" applyBorder="1" applyAlignment="1">
      <alignment horizontal="left"/>
    </xf>
    <xf numFmtId="164" fontId="14" fillId="0" borderId="14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33" xfId="1" applyNumberFormat="1" applyFont="1" applyBorder="1" applyAlignment="1">
      <alignment horizontal="center"/>
    </xf>
    <xf numFmtId="0" fontId="3" fillId="0" borderId="68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54" xfId="1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164" fontId="8" fillId="0" borderId="50" xfId="1" applyNumberFormat="1" applyFont="1" applyBorder="1" applyAlignment="1">
      <alignment horizontal="center" vertical="center"/>
    </xf>
    <xf numFmtId="164" fontId="12" fillId="0" borderId="27" xfId="1" applyNumberFormat="1" applyFont="1" applyBorder="1" applyAlignment="1">
      <alignment horizontal="center" vertical="center"/>
    </xf>
    <xf numFmtId="164" fontId="3" fillId="0" borderId="49" xfId="1" applyNumberFormat="1" applyFont="1" applyBorder="1" applyAlignment="1">
      <alignment horizontal="center" vertical="center"/>
    </xf>
    <xf numFmtId="164" fontId="3" fillId="0" borderId="61" xfId="1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63" xfId="0" applyFont="1" applyBorder="1"/>
    <xf numFmtId="164" fontId="3" fillId="0" borderId="47" xfId="1" applyNumberFormat="1" applyFont="1" applyBorder="1" applyAlignment="1">
      <alignment horizontal="center"/>
    </xf>
    <xf numFmtId="164" fontId="3" fillId="0" borderId="47" xfId="0" applyNumberFormat="1" applyFont="1" applyBorder="1"/>
    <xf numFmtId="0" fontId="10" fillId="0" borderId="62" xfId="0" applyFont="1" applyBorder="1"/>
    <xf numFmtId="164" fontId="3" fillId="0" borderId="39" xfId="1" applyNumberFormat="1" applyFont="1" applyBorder="1"/>
    <xf numFmtId="0" fontId="4" fillId="0" borderId="38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4" fillId="0" borderId="57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3" fillId="0" borderId="38" xfId="0" applyFont="1" applyBorder="1"/>
    <xf numFmtId="0" fontId="4" fillId="0" borderId="46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8" fillId="0" borderId="50" xfId="0" applyFont="1" applyBorder="1"/>
    <xf numFmtId="0" fontId="8" fillId="0" borderId="53" xfId="0" applyFont="1" applyBorder="1"/>
    <xf numFmtId="0" fontId="10" fillId="0" borderId="0" xfId="0" applyFont="1" applyBorder="1"/>
    <xf numFmtId="164" fontId="3" fillId="0" borderId="28" xfId="1" applyNumberFormat="1" applyFont="1" applyBorder="1" applyAlignment="1">
      <alignment horizontal="center"/>
    </xf>
    <xf numFmtId="164" fontId="3" fillId="0" borderId="33" xfId="1" applyNumberFormat="1" applyFont="1" applyBorder="1" applyAlignment="1">
      <alignment horizontal="center"/>
    </xf>
    <xf numFmtId="164" fontId="3" fillId="0" borderId="46" xfId="1" applyNumberFormat="1" applyFont="1" applyBorder="1" applyAlignment="1">
      <alignment vertical="center"/>
    </xf>
    <xf numFmtId="9" fontId="3" fillId="0" borderId="5" xfId="2" applyFont="1" applyBorder="1"/>
    <xf numFmtId="9" fontId="3" fillId="0" borderId="22" xfId="2" applyFont="1" applyBorder="1"/>
    <xf numFmtId="9" fontId="3" fillId="0" borderId="49" xfId="2" applyFont="1" applyBorder="1"/>
    <xf numFmtId="9" fontId="3" fillId="0" borderId="0" xfId="2" applyFont="1"/>
    <xf numFmtId="0" fontId="3" fillId="0" borderId="62" xfId="0" applyFont="1" applyBorder="1"/>
    <xf numFmtId="164" fontId="3" fillId="0" borderId="40" xfId="1" applyNumberFormat="1" applyFont="1" applyBorder="1"/>
    <xf numFmtId="0" fontId="1" fillId="0" borderId="2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64" fontId="1" fillId="0" borderId="59" xfId="1" applyNumberFormat="1" applyFont="1" applyBorder="1" applyAlignment="1">
      <alignment horizontal="center" vertical="center"/>
    </xf>
    <xf numFmtId="164" fontId="1" fillId="0" borderId="32" xfId="1" applyNumberFormat="1" applyFont="1" applyBorder="1" applyAlignment="1">
      <alignment horizontal="center" vertical="center"/>
    </xf>
    <xf numFmtId="164" fontId="1" fillId="0" borderId="29" xfId="1" applyNumberFormat="1" applyFont="1" applyBorder="1" applyAlignment="1">
      <alignment horizontal="center" vertical="center" wrapText="1"/>
    </xf>
    <xf numFmtId="164" fontId="1" fillId="0" borderId="55" xfId="1" applyNumberFormat="1" applyFont="1" applyBorder="1" applyAlignment="1">
      <alignment horizontal="center" vertical="center" wrapText="1"/>
    </xf>
    <xf numFmtId="164" fontId="1" fillId="0" borderId="59" xfId="1" applyNumberFormat="1" applyFont="1" applyBorder="1" applyAlignment="1">
      <alignment horizontal="center" vertical="center" wrapText="1"/>
    </xf>
    <xf numFmtId="164" fontId="1" fillId="0" borderId="31" xfId="1" applyNumberFormat="1" applyFont="1" applyBorder="1" applyAlignment="1">
      <alignment horizontal="center" vertical="center" wrapText="1"/>
    </xf>
    <xf numFmtId="164" fontId="1" fillId="0" borderId="53" xfId="1" applyNumberFormat="1" applyFont="1" applyBorder="1" applyAlignment="1">
      <alignment horizontal="center" vertical="center" wrapText="1"/>
    </xf>
    <xf numFmtId="164" fontId="1" fillId="0" borderId="32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4" fillId="0" borderId="16" xfId="1" applyNumberFormat="1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164" fontId="1" fillId="0" borderId="29" xfId="1" applyNumberFormat="1" applyFont="1" applyBorder="1" applyAlignment="1">
      <alignment horizontal="center" wrapText="1"/>
    </xf>
    <xf numFmtId="164" fontId="1" fillId="0" borderId="55" xfId="1" applyNumberFormat="1" applyFont="1" applyBorder="1" applyAlignment="1">
      <alignment horizontal="center" wrapText="1"/>
    </xf>
    <xf numFmtId="164" fontId="1" fillId="0" borderId="59" xfId="1" applyNumberFormat="1" applyFont="1" applyBorder="1" applyAlignment="1">
      <alignment horizontal="center" wrapText="1"/>
    </xf>
    <xf numFmtId="164" fontId="1" fillId="0" borderId="31" xfId="1" applyNumberFormat="1" applyFont="1" applyBorder="1" applyAlignment="1">
      <alignment horizontal="center" wrapText="1"/>
    </xf>
    <xf numFmtId="164" fontId="1" fillId="0" borderId="53" xfId="1" applyNumberFormat="1" applyFont="1" applyBorder="1" applyAlignment="1">
      <alignment horizontal="center" wrapText="1"/>
    </xf>
    <xf numFmtId="164" fontId="1" fillId="0" borderId="32" xfId="1" applyNumberFormat="1" applyFont="1" applyBorder="1" applyAlignment="1">
      <alignment horizontal="center" wrapText="1"/>
    </xf>
    <xf numFmtId="164" fontId="1" fillId="0" borderId="54" xfId="1" applyNumberFormat="1" applyFont="1" applyBorder="1" applyAlignment="1">
      <alignment horizontal="center"/>
    </xf>
    <xf numFmtId="164" fontId="1" fillId="0" borderId="33" xfId="1" applyNumberFormat="1" applyFont="1" applyBorder="1" applyAlignment="1">
      <alignment horizontal="center"/>
    </xf>
    <xf numFmtId="164" fontId="1" fillId="0" borderId="48" xfId="1" applyNumberFormat="1" applyFont="1" applyBorder="1" applyAlignment="1">
      <alignment horizontal="center"/>
    </xf>
    <xf numFmtId="164" fontId="1" fillId="0" borderId="50" xfId="1" applyNumberFormat="1" applyFont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29" xfId="1" applyNumberFormat="1" applyFont="1" applyBorder="1" applyAlignment="1">
      <alignment horizontal="center"/>
    </xf>
    <xf numFmtId="164" fontId="1" fillId="0" borderId="31" xfId="1" applyNumberFormat="1" applyFont="1" applyBorder="1" applyAlignment="1">
      <alignment horizontal="center"/>
    </xf>
    <xf numFmtId="164" fontId="1" fillId="0" borderId="59" xfId="1" applyNumberFormat="1" applyFont="1" applyBorder="1" applyAlignment="1">
      <alignment horizontal="center"/>
    </xf>
    <xf numFmtId="164" fontId="1" fillId="0" borderId="32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textRotation="180"/>
    </xf>
    <xf numFmtId="0" fontId="7" fillId="0" borderId="47" xfId="0" applyFont="1" applyBorder="1" applyAlignment="1">
      <alignment horizontal="center" vertical="center" textRotation="180"/>
    </xf>
    <xf numFmtId="0" fontId="7" fillId="0" borderId="49" xfId="0" applyFont="1" applyBorder="1" applyAlignment="1">
      <alignment horizontal="center" vertical="center" textRotation="180"/>
    </xf>
    <xf numFmtId="164" fontId="7" fillId="0" borderId="38" xfId="1" applyNumberFormat="1" applyFont="1" applyBorder="1" applyAlignment="1">
      <alignment horizontal="center" vertical="center"/>
    </xf>
    <xf numFmtId="164" fontId="7" fillId="0" borderId="39" xfId="1" applyNumberFormat="1" applyFont="1" applyBorder="1" applyAlignment="1">
      <alignment horizontal="center" vertical="center"/>
    </xf>
    <xf numFmtId="164" fontId="7" fillId="0" borderId="40" xfId="1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64" fontId="1" fillId="0" borderId="28" xfId="1" applyNumberFormat="1" applyFont="1" applyBorder="1" applyAlignment="1">
      <alignment horizontal="center" vertical="center"/>
    </xf>
    <xf numFmtId="164" fontId="1" fillId="0" borderId="54" xfId="1" applyNumberFormat="1" applyFont="1" applyBorder="1" applyAlignment="1">
      <alignment horizontal="center" vertical="center"/>
    </xf>
    <xf numFmtId="164" fontId="1" fillId="0" borderId="33" xfId="1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164" fontId="1" fillId="0" borderId="29" xfId="1" applyNumberFormat="1" applyFont="1" applyBorder="1" applyAlignment="1">
      <alignment horizontal="center" vertical="center"/>
    </xf>
    <xf numFmtId="164" fontId="1" fillId="0" borderId="31" xfId="1" applyNumberFormat="1" applyFont="1" applyBorder="1" applyAlignment="1">
      <alignment horizontal="center" vertical="center"/>
    </xf>
    <xf numFmtId="164" fontId="1" fillId="0" borderId="48" xfId="1" applyNumberFormat="1" applyFont="1" applyBorder="1" applyAlignment="1">
      <alignment horizontal="center" vertical="center"/>
    </xf>
    <xf numFmtId="164" fontId="1" fillId="0" borderId="50" xfId="1" applyNumberFormat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center" vertical="center"/>
    </xf>
    <xf numFmtId="164" fontId="7" fillId="0" borderId="57" xfId="1" applyNumberFormat="1" applyFont="1" applyBorder="1" applyAlignment="1">
      <alignment horizontal="center" vertical="center"/>
    </xf>
    <xf numFmtId="164" fontId="7" fillId="0" borderId="58" xfId="1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left" vertical="center"/>
    </xf>
    <xf numFmtId="0" fontId="6" fillId="0" borderId="25" xfId="0" applyNumberFormat="1" applyFont="1" applyBorder="1" applyAlignment="1">
      <alignment horizontal="left" vertical="center"/>
    </xf>
    <xf numFmtId="164" fontId="7" fillId="0" borderId="28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/>
    <xf numFmtId="0" fontId="1" fillId="0" borderId="50" xfId="0" applyFont="1" applyBorder="1" applyAlignment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textRotation="180"/>
    </xf>
    <xf numFmtId="0" fontId="7" fillId="0" borderId="39" xfId="0" applyFont="1" applyBorder="1" applyAlignment="1">
      <alignment horizontal="left" vertical="center" textRotation="180"/>
    </xf>
    <xf numFmtId="0" fontId="7" fillId="0" borderId="40" xfId="0" applyFont="1" applyBorder="1" applyAlignment="1">
      <alignment horizontal="left" vertical="center" textRotation="180"/>
    </xf>
    <xf numFmtId="0" fontId="1" fillId="0" borderId="3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164" fontId="7" fillId="0" borderId="53" xfId="1" applyNumberFormat="1" applyFont="1" applyBorder="1" applyAlignment="1">
      <alignment horizontal="center"/>
    </xf>
    <xf numFmtId="164" fontId="7" fillId="0" borderId="32" xfId="1" applyNumberFormat="1" applyFont="1" applyBorder="1" applyAlignment="1">
      <alignment horizontal="center"/>
    </xf>
    <xf numFmtId="164" fontId="7" fillId="0" borderId="57" xfId="1" applyNumberFormat="1" applyFont="1" applyBorder="1" applyAlignment="1">
      <alignment horizontal="center"/>
    </xf>
    <xf numFmtId="164" fontId="7" fillId="0" borderId="58" xfId="1" applyNumberFormat="1" applyFont="1" applyBorder="1" applyAlignment="1">
      <alignment horizontal="center"/>
    </xf>
    <xf numFmtId="164" fontId="14" fillId="0" borderId="54" xfId="1" applyNumberFormat="1" applyFont="1" applyBorder="1" applyAlignment="1">
      <alignment horizontal="center"/>
    </xf>
    <xf numFmtId="164" fontId="9" fillId="0" borderId="54" xfId="1" applyNumberFormat="1" applyFont="1" applyBorder="1" applyAlignment="1">
      <alignment horizontal="center"/>
    </xf>
    <xf numFmtId="164" fontId="9" fillId="0" borderId="33" xfId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5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164" fontId="8" fillId="0" borderId="51" xfId="1" applyNumberFormat="1" applyFont="1" applyBorder="1" applyAlignment="1">
      <alignment horizontal="center" vertical="center"/>
    </xf>
    <xf numFmtId="164" fontId="8" fillId="0" borderId="56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4" fontId="8" fillId="0" borderId="38" xfId="1" applyNumberFormat="1" applyFont="1" applyBorder="1" applyAlignment="1">
      <alignment horizontal="center" vertical="center"/>
    </xf>
    <xf numFmtId="164" fontId="8" fillId="0" borderId="40" xfId="1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164" fontId="3" fillId="0" borderId="48" xfId="1" applyNumberFormat="1" applyFont="1" applyBorder="1" applyAlignment="1">
      <alignment horizontal="center" vertical="center"/>
    </xf>
    <xf numFmtId="164" fontId="3" fillId="0" borderId="40" xfId="1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8" fillId="0" borderId="31" xfId="1" applyNumberFormat="1" applyFont="1" applyBorder="1" applyAlignment="1">
      <alignment horizontal="center" vertical="center"/>
    </xf>
    <xf numFmtId="164" fontId="8" fillId="0" borderId="32" xfId="1" applyNumberFormat="1" applyFont="1" applyBorder="1" applyAlignment="1">
      <alignment horizontal="center" vertical="center"/>
    </xf>
    <xf numFmtId="164" fontId="12" fillId="0" borderId="28" xfId="1" applyNumberFormat="1" applyFont="1" applyBorder="1" applyAlignment="1">
      <alignment horizontal="center" vertical="center"/>
    </xf>
    <xf numFmtId="164" fontId="12" fillId="0" borderId="33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164" fontId="12" fillId="0" borderId="29" xfId="1" applyNumberFormat="1" applyFont="1" applyBorder="1" applyAlignment="1">
      <alignment horizontal="center" vertical="center"/>
    </xf>
    <xf numFmtId="164" fontId="12" fillId="0" borderId="59" xfId="1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164" fontId="8" fillId="0" borderId="28" xfId="1" applyNumberFormat="1" applyFont="1" applyBorder="1" applyAlignment="1">
      <alignment horizontal="center" vertical="center"/>
    </xf>
    <xf numFmtId="164" fontId="8" fillId="0" borderId="33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4" fontId="3" fillId="0" borderId="50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 wrapText="1"/>
    </xf>
    <xf numFmtId="164" fontId="3" fillId="0" borderId="51" xfId="1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164" fontId="12" fillId="0" borderId="29" xfId="1" applyNumberFormat="1" applyFont="1" applyBorder="1" applyAlignment="1">
      <alignment horizontal="center" vertical="center" wrapText="1"/>
    </xf>
    <xf numFmtId="164" fontId="12" fillId="0" borderId="59" xfId="1" applyNumberFormat="1" applyFont="1" applyBorder="1" applyAlignment="1">
      <alignment horizontal="center" vertical="center" wrapText="1"/>
    </xf>
    <xf numFmtId="164" fontId="12" fillId="0" borderId="31" xfId="1" applyNumberFormat="1" applyFont="1" applyBorder="1" applyAlignment="1">
      <alignment horizontal="center" vertical="center" wrapText="1"/>
    </xf>
    <xf numFmtId="164" fontId="12" fillId="0" borderId="32" xfId="1" applyNumberFormat="1" applyFont="1" applyBorder="1" applyAlignment="1">
      <alignment horizontal="center" vertical="center" wrapText="1"/>
    </xf>
    <xf numFmtId="164" fontId="12" fillId="0" borderId="45" xfId="1" applyNumberFormat="1" applyFont="1" applyBorder="1" applyAlignment="1">
      <alignment horizontal="center" vertical="center" wrapText="1"/>
    </xf>
    <xf numFmtId="164" fontId="12" fillId="0" borderId="56" xfId="1" applyNumberFormat="1" applyFont="1" applyBorder="1" applyAlignment="1">
      <alignment horizontal="center" vertical="center" wrapText="1"/>
    </xf>
    <xf numFmtId="164" fontId="12" fillId="0" borderId="48" xfId="1" applyNumberFormat="1" applyFont="1" applyBorder="1" applyAlignment="1">
      <alignment horizontal="center" vertical="center"/>
    </xf>
    <xf numFmtId="164" fontId="12" fillId="0" borderId="50" xfId="1" applyNumberFormat="1" applyFont="1" applyBorder="1" applyAlignment="1">
      <alignment horizontal="center" vertical="center"/>
    </xf>
    <xf numFmtId="164" fontId="12" fillId="0" borderId="40" xfId="1" applyNumberFormat="1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topLeftCell="A12" zoomScale="60" zoomScaleNormal="100" workbookViewId="0">
      <selection activeCell="T27" sqref="T27"/>
    </sheetView>
  </sheetViews>
  <sheetFormatPr defaultRowHeight="18.75" x14ac:dyDescent="0.3"/>
  <cols>
    <col min="1" max="1" width="10.140625" style="1" bestFit="1" customWidth="1"/>
    <col min="2" max="2" width="95.85546875" style="1" bestFit="1" customWidth="1"/>
    <col min="3" max="3" width="8" style="1" customWidth="1"/>
    <col min="4" max="4" width="27" style="3" bestFit="1" customWidth="1"/>
    <col min="5" max="7" width="23.28515625" style="1" bestFit="1" customWidth="1"/>
    <col min="8" max="8" width="23.42578125" style="1" bestFit="1" customWidth="1"/>
    <col min="9" max="9" width="18.42578125" style="1" customWidth="1"/>
    <col min="10" max="10" width="21" style="1" bestFit="1" customWidth="1"/>
    <col min="11" max="11" width="69.85546875" style="1" customWidth="1"/>
    <col min="12" max="16384" width="9.140625" style="1"/>
  </cols>
  <sheetData>
    <row r="1" spans="1:11" s="4" customFormat="1" ht="42.75" customHeight="1" x14ac:dyDescent="0.4">
      <c r="A1" s="318" t="s">
        <v>71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s="4" customFormat="1" ht="42.75" customHeight="1" x14ac:dyDescent="0.4">
      <c r="A2" s="320" t="s">
        <v>72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1" s="4" customFormat="1" ht="42.75" customHeight="1" x14ac:dyDescent="0.4">
      <c r="A3" s="54"/>
      <c r="B3" s="6"/>
      <c r="C3" s="7"/>
      <c r="D3" s="8"/>
      <c r="E3" s="6"/>
      <c r="F3" s="6"/>
      <c r="G3" s="6"/>
      <c r="H3" s="6"/>
      <c r="I3" s="6"/>
      <c r="J3" s="6"/>
      <c r="K3" s="6"/>
    </row>
    <row r="4" spans="1:11" s="4" customFormat="1" ht="42.75" customHeight="1" x14ac:dyDescent="0.4">
      <c r="A4" s="318" t="s">
        <v>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1" s="4" customFormat="1" ht="42.75" customHeight="1" x14ac:dyDescent="0.4">
      <c r="D5" s="5"/>
    </row>
    <row r="6" spans="1:11" s="4" customFormat="1" ht="42.75" customHeight="1" thickBot="1" x14ac:dyDescent="0.45">
      <c r="D6" s="5"/>
    </row>
    <row r="7" spans="1:11" s="4" customFormat="1" ht="42.75" customHeight="1" thickBot="1" x14ac:dyDescent="0.45">
      <c r="A7" s="321" t="s">
        <v>19</v>
      </c>
      <c r="B7" s="324" t="s">
        <v>20</v>
      </c>
      <c r="C7" s="327" t="s">
        <v>32</v>
      </c>
      <c r="D7" s="330" t="s">
        <v>56</v>
      </c>
      <c r="E7" s="333" t="s">
        <v>64</v>
      </c>
      <c r="F7" s="333"/>
      <c r="G7" s="333"/>
      <c r="H7" s="333"/>
      <c r="I7" s="333"/>
      <c r="J7" s="333"/>
      <c r="K7" s="334"/>
    </row>
    <row r="8" spans="1:11" s="4" customFormat="1" ht="42.75" customHeight="1" thickBot="1" x14ac:dyDescent="0.45">
      <c r="A8" s="322"/>
      <c r="B8" s="325"/>
      <c r="C8" s="328"/>
      <c r="D8" s="331"/>
      <c r="E8" s="53" t="s">
        <v>59</v>
      </c>
      <c r="F8" s="52" t="s">
        <v>103</v>
      </c>
      <c r="G8" s="52" t="s">
        <v>140</v>
      </c>
      <c r="H8" s="52" t="s">
        <v>60</v>
      </c>
      <c r="I8" s="271" t="s">
        <v>84</v>
      </c>
      <c r="J8" s="272"/>
      <c r="K8" s="273"/>
    </row>
    <row r="9" spans="1:11" s="4" customFormat="1" ht="45.75" customHeight="1" thickBot="1" x14ac:dyDescent="0.45">
      <c r="A9" s="323"/>
      <c r="B9" s="326"/>
      <c r="C9" s="329"/>
      <c r="D9" s="332"/>
      <c r="E9" s="11" t="s">
        <v>48</v>
      </c>
      <c r="F9" s="12" t="s">
        <v>48</v>
      </c>
      <c r="G9" s="12" t="s">
        <v>48</v>
      </c>
      <c r="H9" s="12" t="s">
        <v>74</v>
      </c>
      <c r="I9" s="274"/>
      <c r="J9" s="275"/>
      <c r="K9" s="276"/>
    </row>
    <row r="10" spans="1:11" s="4" customFormat="1" ht="42.75" customHeight="1" x14ac:dyDescent="0.4">
      <c r="A10" s="22" t="s">
        <v>0</v>
      </c>
      <c r="B10" s="23" t="s">
        <v>21</v>
      </c>
      <c r="C10" s="20" t="s">
        <v>25</v>
      </c>
      <c r="D10" s="17"/>
      <c r="E10" s="186"/>
      <c r="F10" s="13"/>
      <c r="G10" s="13"/>
      <c r="H10" s="17"/>
      <c r="I10" s="346"/>
      <c r="J10" s="347"/>
      <c r="K10" s="348"/>
    </row>
    <row r="11" spans="1:11" s="4" customFormat="1" ht="42.75" customHeight="1" x14ac:dyDescent="0.4">
      <c r="A11" s="351" t="s">
        <v>1</v>
      </c>
      <c r="B11" s="349" t="s">
        <v>39</v>
      </c>
      <c r="C11" s="340"/>
      <c r="D11" s="277">
        <v>52972265</v>
      </c>
      <c r="E11" s="342">
        <v>47978800</v>
      </c>
      <c r="F11" s="344">
        <v>83318907</v>
      </c>
      <c r="G11" s="344">
        <v>70676870</v>
      </c>
      <c r="H11" s="277">
        <f>G11-F11</f>
        <v>-12642037</v>
      </c>
      <c r="I11" s="279" t="s">
        <v>113</v>
      </c>
      <c r="J11" s="280"/>
      <c r="K11" s="281"/>
    </row>
    <row r="12" spans="1:11" s="4" customFormat="1" ht="24.75" x14ac:dyDescent="0.4">
      <c r="A12" s="352"/>
      <c r="B12" s="350"/>
      <c r="C12" s="341"/>
      <c r="D12" s="278"/>
      <c r="E12" s="343"/>
      <c r="F12" s="345"/>
      <c r="G12" s="345"/>
      <c r="H12" s="278"/>
      <c r="I12" s="282"/>
      <c r="J12" s="283"/>
      <c r="K12" s="284"/>
    </row>
    <row r="13" spans="1:11" s="4" customFormat="1" ht="24.75" x14ac:dyDescent="0.4">
      <c r="A13" s="26" t="s">
        <v>3</v>
      </c>
      <c r="B13" s="27" t="s">
        <v>22</v>
      </c>
      <c r="C13" s="15" t="s">
        <v>26</v>
      </c>
      <c r="D13" s="18">
        <v>8124638</v>
      </c>
      <c r="E13" s="135">
        <v>14491199</v>
      </c>
      <c r="F13" s="197">
        <v>19248174</v>
      </c>
      <c r="G13" s="134">
        <v>18416534</v>
      </c>
      <c r="H13" s="190">
        <f>G13-F13</f>
        <v>-831640</v>
      </c>
      <c r="I13" s="335" t="s">
        <v>63</v>
      </c>
      <c r="J13" s="336"/>
      <c r="K13" s="337"/>
    </row>
    <row r="14" spans="1:11" s="4" customFormat="1" ht="24.75" x14ac:dyDescent="0.4">
      <c r="A14" s="26" t="s">
        <v>4</v>
      </c>
      <c r="B14" s="27" t="s">
        <v>23</v>
      </c>
      <c r="C14" s="15" t="s">
        <v>27</v>
      </c>
      <c r="D14" s="19"/>
      <c r="E14" s="187"/>
      <c r="F14" s="16"/>
      <c r="G14" s="16"/>
      <c r="H14" s="19"/>
      <c r="I14" s="355"/>
      <c r="J14" s="356"/>
      <c r="K14" s="357"/>
    </row>
    <row r="15" spans="1:11" s="4" customFormat="1" ht="24.75" x14ac:dyDescent="0.4">
      <c r="A15" s="24" t="s">
        <v>5</v>
      </c>
      <c r="B15" s="25" t="s">
        <v>40</v>
      </c>
      <c r="C15" s="14"/>
      <c r="D15" s="18">
        <v>15534526</v>
      </c>
      <c r="E15" s="135">
        <v>10830000</v>
      </c>
      <c r="F15" s="197">
        <v>10816127</v>
      </c>
      <c r="G15" s="134">
        <v>16355512</v>
      </c>
      <c r="H15" s="190">
        <f>G15-F15</f>
        <v>5539385</v>
      </c>
      <c r="I15" s="335" t="s">
        <v>124</v>
      </c>
      <c r="J15" s="336"/>
      <c r="K15" s="337"/>
    </row>
    <row r="16" spans="1:11" s="4" customFormat="1" ht="42.75" customHeight="1" x14ac:dyDescent="0.4">
      <c r="A16" s="351" t="s">
        <v>6</v>
      </c>
      <c r="B16" s="338" t="s">
        <v>41</v>
      </c>
      <c r="C16" s="340"/>
      <c r="D16" s="277">
        <v>88061855</v>
      </c>
      <c r="E16" s="342">
        <v>68084000</v>
      </c>
      <c r="F16" s="344">
        <v>89179738</v>
      </c>
      <c r="G16" s="344">
        <v>117013513</v>
      </c>
      <c r="H16" s="277">
        <f>G16-F16</f>
        <v>27833775</v>
      </c>
      <c r="I16" s="279" t="s">
        <v>147</v>
      </c>
      <c r="J16" s="280"/>
      <c r="K16" s="281"/>
    </row>
    <row r="17" spans="1:11" s="4" customFormat="1" ht="24.75" x14ac:dyDescent="0.4">
      <c r="A17" s="352"/>
      <c r="B17" s="339"/>
      <c r="C17" s="341"/>
      <c r="D17" s="278"/>
      <c r="E17" s="343"/>
      <c r="F17" s="345"/>
      <c r="G17" s="345"/>
      <c r="H17" s="278"/>
      <c r="I17" s="282"/>
      <c r="J17" s="283"/>
      <c r="K17" s="284"/>
    </row>
    <row r="18" spans="1:11" s="4" customFormat="1" ht="24.75" x14ac:dyDescent="0.4">
      <c r="A18" s="24" t="s">
        <v>7</v>
      </c>
      <c r="B18" s="25" t="s">
        <v>42</v>
      </c>
      <c r="C18" s="14"/>
      <c r="D18" s="18">
        <v>50006172</v>
      </c>
      <c r="E18" s="135">
        <v>50322550</v>
      </c>
      <c r="F18" s="197">
        <v>58408937</v>
      </c>
      <c r="G18" s="134">
        <v>67624375</v>
      </c>
      <c r="H18" s="190">
        <f>G18-F18</f>
        <v>9215438</v>
      </c>
      <c r="I18" s="335" t="s">
        <v>148</v>
      </c>
      <c r="J18" s="336"/>
      <c r="K18" s="337"/>
    </row>
    <row r="19" spans="1:11" s="4" customFormat="1" ht="24.75" x14ac:dyDescent="0.4">
      <c r="A19" s="24" t="s">
        <v>8</v>
      </c>
      <c r="B19" s="184" t="s">
        <v>99</v>
      </c>
      <c r="C19" s="185" t="s">
        <v>100</v>
      </c>
      <c r="D19" s="18">
        <v>5771589</v>
      </c>
      <c r="E19" s="135">
        <v>5070000</v>
      </c>
      <c r="F19" s="197">
        <v>5183818</v>
      </c>
      <c r="G19" s="134">
        <v>6189438</v>
      </c>
      <c r="H19" s="136">
        <f>G19-F19</f>
        <v>1005620</v>
      </c>
      <c r="I19" s="335" t="s">
        <v>114</v>
      </c>
      <c r="J19" s="336"/>
      <c r="K19" s="337"/>
    </row>
    <row r="20" spans="1:11" s="4" customFormat="1" ht="24.75" x14ac:dyDescent="0.4">
      <c r="A20" s="26" t="s">
        <v>9</v>
      </c>
      <c r="B20" s="27" t="s">
        <v>24</v>
      </c>
      <c r="C20" s="15" t="s">
        <v>28</v>
      </c>
      <c r="D20" s="19"/>
      <c r="E20" s="187"/>
      <c r="F20" s="16"/>
      <c r="G20" s="16"/>
      <c r="H20" s="19"/>
      <c r="I20" s="355"/>
      <c r="J20" s="356"/>
      <c r="K20" s="357"/>
    </row>
    <row r="21" spans="1:11" s="4" customFormat="1" ht="42.75" customHeight="1" x14ac:dyDescent="0.4">
      <c r="A21" s="351" t="s">
        <v>11</v>
      </c>
      <c r="B21" s="370" t="s">
        <v>45</v>
      </c>
      <c r="C21" s="340"/>
      <c r="D21" s="277">
        <v>2609709</v>
      </c>
      <c r="E21" s="342">
        <v>9280000</v>
      </c>
      <c r="F21" s="344">
        <v>9834784</v>
      </c>
      <c r="G21" s="344">
        <v>12835750</v>
      </c>
      <c r="H21" s="277">
        <f>G21-F21</f>
        <v>3000966</v>
      </c>
      <c r="I21" s="279" t="s">
        <v>145</v>
      </c>
      <c r="J21" s="280"/>
      <c r="K21" s="281"/>
    </row>
    <row r="22" spans="1:11" s="4" customFormat="1" ht="24.75" x14ac:dyDescent="0.4">
      <c r="A22" s="352"/>
      <c r="B22" s="371"/>
      <c r="C22" s="341"/>
      <c r="D22" s="278"/>
      <c r="E22" s="343"/>
      <c r="F22" s="345"/>
      <c r="G22" s="345"/>
      <c r="H22" s="278"/>
      <c r="I22" s="282"/>
      <c r="J22" s="283"/>
      <c r="K22" s="284"/>
    </row>
    <row r="23" spans="1:11" s="4" customFormat="1" ht="24.75" x14ac:dyDescent="0.4">
      <c r="A23" s="24" t="s">
        <v>12</v>
      </c>
      <c r="B23" s="25" t="s">
        <v>57</v>
      </c>
      <c r="C23" s="14"/>
      <c r="D23" s="18"/>
      <c r="E23" s="135">
        <v>2281366</v>
      </c>
      <c r="F23" s="197">
        <v>35492228</v>
      </c>
      <c r="G23" s="134">
        <v>50355410</v>
      </c>
      <c r="H23" s="190">
        <f>G23-F23</f>
        <v>14863182</v>
      </c>
      <c r="I23" s="335" t="s">
        <v>146</v>
      </c>
      <c r="J23" s="336"/>
      <c r="K23" s="337"/>
    </row>
    <row r="24" spans="1:11" s="4" customFormat="1" ht="24.75" x14ac:dyDescent="0.4">
      <c r="A24" s="26" t="s">
        <v>13</v>
      </c>
      <c r="B24" s="27" t="s">
        <v>50</v>
      </c>
      <c r="C24" s="15" t="s">
        <v>29</v>
      </c>
      <c r="D24" s="19"/>
      <c r="E24" s="187"/>
      <c r="F24" s="16"/>
      <c r="G24" s="16"/>
      <c r="H24" s="19"/>
      <c r="I24" s="355"/>
      <c r="J24" s="356"/>
      <c r="K24" s="357"/>
    </row>
    <row r="25" spans="1:11" s="4" customFormat="1" ht="42.75" customHeight="1" x14ac:dyDescent="0.4">
      <c r="A25" s="351" t="s">
        <v>14</v>
      </c>
      <c r="B25" s="353" t="s">
        <v>52</v>
      </c>
      <c r="C25" s="340"/>
      <c r="D25" s="277">
        <v>6826380</v>
      </c>
      <c r="E25" s="342">
        <v>0</v>
      </c>
      <c r="F25" s="344">
        <v>30962008</v>
      </c>
      <c r="G25" s="344">
        <v>32975905</v>
      </c>
      <c r="H25" s="277">
        <f>G25-F25</f>
        <v>2013897</v>
      </c>
      <c r="I25" s="279"/>
      <c r="J25" s="280"/>
      <c r="K25" s="281"/>
    </row>
    <row r="26" spans="1:11" s="4" customFormat="1" ht="24.75" x14ac:dyDescent="0.4">
      <c r="A26" s="352"/>
      <c r="B26" s="354"/>
      <c r="C26" s="341"/>
      <c r="D26" s="278"/>
      <c r="E26" s="343"/>
      <c r="F26" s="345"/>
      <c r="G26" s="345"/>
      <c r="H26" s="278"/>
      <c r="I26" s="282"/>
      <c r="J26" s="283"/>
      <c r="K26" s="284"/>
    </row>
    <row r="27" spans="1:11" s="4" customFormat="1" ht="42.75" customHeight="1" x14ac:dyDescent="0.4">
      <c r="A27" s="351" t="s">
        <v>15</v>
      </c>
      <c r="B27" s="353" t="s">
        <v>53</v>
      </c>
      <c r="C27" s="340"/>
      <c r="D27" s="277">
        <v>3916656</v>
      </c>
      <c r="E27" s="342">
        <v>1000000</v>
      </c>
      <c r="F27" s="344">
        <v>8258258</v>
      </c>
      <c r="G27" s="344">
        <v>14134872</v>
      </c>
      <c r="H27" s="277">
        <f>G27-F27</f>
        <v>5876614</v>
      </c>
      <c r="I27" s="279" t="s">
        <v>115</v>
      </c>
      <c r="J27" s="280"/>
      <c r="K27" s="281"/>
    </row>
    <row r="28" spans="1:11" s="4" customFormat="1" ht="24.75" x14ac:dyDescent="0.4">
      <c r="A28" s="352"/>
      <c r="B28" s="354"/>
      <c r="C28" s="341"/>
      <c r="D28" s="278"/>
      <c r="E28" s="343"/>
      <c r="F28" s="345"/>
      <c r="G28" s="345"/>
      <c r="H28" s="278"/>
      <c r="I28" s="282"/>
      <c r="J28" s="283"/>
      <c r="K28" s="284"/>
    </row>
    <row r="29" spans="1:11" s="4" customFormat="1" ht="24.75" x14ac:dyDescent="0.4">
      <c r="A29" s="26" t="s">
        <v>16</v>
      </c>
      <c r="B29" s="27" t="s">
        <v>51</v>
      </c>
      <c r="C29" s="15" t="s">
        <v>30</v>
      </c>
      <c r="D29" s="19"/>
      <c r="E29" s="187"/>
      <c r="F29" s="16"/>
      <c r="G29" s="16"/>
      <c r="H29" s="19"/>
      <c r="I29" s="355"/>
      <c r="J29" s="356"/>
      <c r="K29" s="357"/>
    </row>
    <row r="30" spans="1:11" s="4" customFormat="1" ht="24.75" x14ac:dyDescent="0.4">
      <c r="A30" s="24" t="s">
        <v>17</v>
      </c>
      <c r="B30" s="28" t="s">
        <v>116</v>
      </c>
      <c r="C30" s="14"/>
      <c r="D30" s="18">
        <v>268583</v>
      </c>
      <c r="E30" s="135">
        <v>0</v>
      </c>
      <c r="F30" s="197">
        <v>0</v>
      </c>
      <c r="G30" s="134">
        <v>4266142</v>
      </c>
      <c r="H30" s="190">
        <f>G30-F30</f>
        <v>4266142</v>
      </c>
      <c r="I30" s="335" t="s">
        <v>117</v>
      </c>
      <c r="J30" s="336"/>
      <c r="K30" s="337"/>
    </row>
    <row r="31" spans="1:11" ht="21" x14ac:dyDescent="0.35">
      <c r="A31" s="29" t="s">
        <v>18</v>
      </c>
      <c r="B31" s="30" t="s">
        <v>65</v>
      </c>
      <c r="C31" s="51" t="s">
        <v>31</v>
      </c>
      <c r="D31" s="31"/>
      <c r="E31" s="188"/>
      <c r="F31" s="192"/>
      <c r="G31" s="192"/>
      <c r="H31" s="191"/>
      <c r="I31" s="285"/>
      <c r="J31" s="285"/>
      <c r="K31" s="286"/>
    </row>
    <row r="32" spans="1:11" ht="21.75" thickBot="1" x14ac:dyDescent="0.4">
      <c r="A32" s="32" t="s">
        <v>101</v>
      </c>
      <c r="B32" s="33" t="s">
        <v>66</v>
      </c>
      <c r="C32" s="34"/>
      <c r="D32" s="35">
        <v>633334807</v>
      </c>
      <c r="E32" s="189">
        <v>717539716</v>
      </c>
      <c r="F32" s="193">
        <v>740798930</v>
      </c>
      <c r="G32" s="193">
        <v>743823034</v>
      </c>
      <c r="H32" s="35">
        <f>G32-F32</f>
        <v>3024104</v>
      </c>
      <c r="I32" s="379" t="s">
        <v>67</v>
      </c>
      <c r="J32" s="379"/>
      <c r="K32" s="380"/>
    </row>
    <row r="33" spans="1:11" ht="42.75" customHeight="1" x14ac:dyDescent="0.35">
      <c r="A33" s="10"/>
      <c r="B33" s="10"/>
      <c r="C33" s="10"/>
      <c r="D33" s="36"/>
      <c r="E33" s="37"/>
      <c r="F33" s="10"/>
      <c r="G33" s="10"/>
      <c r="H33" s="37"/>
      <c r="I33" s="38"/>
      <c r="J33" s="38"/>
      <c r="K33" s="38"/>
    </row>
    <row r="34" spans="1:11" ht="19.5" thickBot="1" x14ac:dyDescent="0.35"/>
    <row r="35" spans="1:11" ht="21.75" thickBot="1" x14ac:dyDescent="0.4">
      <c r="A35" s="363"/>
      <c r="B35" s="333" t="s">
        <v>61</v>
      </c>
      <c r="C35" s="367" t="s">
        <v>32</v>
      </c>
      <c r="D35" s="330" t="s">
        <v>56</v>
      </c>
      <c r="E35" s="290" t="s">
        <v>55</v>
      </c>
      <c r="F35" s="291"/>
      <c r="G35" s="291"/>
      <c r="H35" s="291"/>
      <c r="I35" s="292"/>
      <c r="J35" s="292"/>
      <c r="K35" s="293"/>
    </row>
    <row r="36" spans="1:11" ht="21.75" thickBot="1" x14ac:dyDescent="0.4">
      <c r="A36" s="364"/>
      <c r="B36" s="365"/>
      <c r="C36" s="368"/>
      <c r="D36" s="331"/>
      <c r="E36" s="53" t="s">
        <v>59</v>
      </c>
      <c r="F36" s="52" t="s">
        <v>103</v>
      </c>
      <c r="G36" s="52" t="s">
        <v>140</v>
      </c>
      <c r="H36" s="52" t="s">
        <v>60</v>
      </c>
      <c r="I36" s="294" t="s">
        <v>84</v>
      </c>
      <c r="J36" s="295"/>
      <c r="K36" s="296"/>
    </row>
    <row r="37" spans="1:11" ht="21.75" thickBot="1" x14ac:dyDescent="0.4">
      <c r="A37" s="364"/>
      <c r="B37" s="366"/>
      <c r="C37" s="369"/>
      <c r="D37" s="332"/>
      <c r="E37" s="141" t="s">
        <v>48</v>
      </c>
      <c r="F37" s="12" t="s">
        <v>48</v>
      </c>
      <c r="G37" s="12" t="s">
        <v>48</v>
      </c>
      <c r="H37" s="12" t="s">
        <v>74</v>
      </c>
      <c r="I37" s="297"/>
      <c r="J37" s="298"/>
      <c r="K37" s="299"/>
    </row>
    <row r="38" spans="1:11" ht="21" x14ac:dyDescent="0.35">
      <c r="A38" s="206" t="s">
        <v>0</v>
      </c>
      <c r="B38" s="42" t="s">
        <v>34</v>
      </c>
      <c r="C38" s="173" t="s">
        <v>33</v>
      </c>
      <c r="D38" s="39"/>
      <c r="E38" s="140"/>
      <c r="F38" s="180"/>
      <c r="G38" s="180"/>
      <c r="H38" s="182">
        <f>F38-E38</f>
        <v>0</v>
      </c>
      <c r="I38" s="374"/>
      <c r="J38" s="374"/>
      <c r="K38" s="375"/>
    </row>
    <row r="39" spans="1:11" ht="21" x14ac:dyDescent="0.35">
      <c r="A39" s="207" t="s">
        <v>1</v>
      </c>
      <c r="B39" s="43" t="s">
        <v>44</v>
      </c>
      <c r="C39" s="174"/>
      <c r="D39" s="40"/>
      <c r="E39" s="137"/>
      <c r="F39" s="9"/>
      <c r="G39" s="9"/>
      <c r="H39" s="138">
        <f>F39-E39</f>
        <v>0</v>
      </c>
      <c r="I39" s="306"/>
      <c r="J39" s="306"/>
      <c r="K39" s="307"/>
    </row>
    <row r="40" spans="1:11" ht="21" customHeight="1" x14ac:dyDescent="0.3">
      <c r="A40" s="360" t="s">
        <v>2</v>
      </c>
      <c r="B40" s="381" t="s">
        <v>46</v>
      </c>
      <c r="C40" s="361"/>
      <c r="D40" s="316">
        <v>198188025</v>
      </c>
      <c r="E40" s="314">
        <v>198122875</v>
      </c>
      <c r="F40" s="308">
        <v>224856770</v>
      </c>
      <c r="G40" s="308">
        <v>228525599</v>
      </c>
      <c r="H40" s="316">
        <f>G40-F40</f>
        <v>3668829</v>
      </c>
      <c r="I40" s="300" t="s">
        <v>109</v>
      </c>
      <c r="J40" s="301"/>
      <c r="K40" s="302"/>
    </row>
    <row r="41" spans="1:11" ht="21" customHeight="1" x14ac:dyDescent="0.3">
      <c r="A41" s="360"/>
      <c r="B41" s="382"/>
      <c r="C41" s="362"/>
      <c r="D41" s="317"/>
      <c r="E41" s="315"/>
      <c r="F41" s="309"/>
      <c r="G41" s="309"/>
      <c r="H41" s="317"/>
      <c r="I41" s="303"/>
      <c r="J41" s="304"/>
      <c r="K41" s="305"/>
    </row>
    <row r="42" spans="1:11" ht="21" x14ac:dyDescent="0.35">
      <c r="A42" s="207" t="s">
        <v>3</v>
      </c>
      <c r="B42" s="44" t="s">
        <v>47</v>
      </c>
      <c r="C42" s="174"/>
      <c r="D42" s="40">
        <v>258710719</v>
      </c>
      <c r="E42" s="137">
        <v>266144668</v>
      </c>
      <c r="F42" s="9">
        <v>271830338</v>
      </c>
      <c r="G42" s="9">
        <v>297950506</v>
      </c>
      <c r="H42" s="138">
        <f>G42-F42</f>
        <v>26120168</v>
      </c>
      <c r="I42" s="306" t="s">
        <v>108</v>
      </c>
      <c r="J42" s="306"/>
      <c r="K42" s="307"/>
    </row>
    <row r="43" spans="1:11" ht="21" customHeight="1" x14ac:dyDescent="0.3">
      <c r="A43" s="360" t="s">
        <v>4</v>
      </c>
      <c r="B43" s="358" t="s">
        <v>54</v>
      </c>
      <c r="C43" s="361"/>
      <c r="D43" s="308">
        <v>1311291858</v>
      </c>
      <c r="E43" s="308">
        <v>129176094</v>
      </c>
      <c r="F43" s="308">
        <v>139966774</v>
      </c>
      <c r="G43" s="308">
        <v>146268941</v>
      </c>
      <c r="H43" s="308">
        <f>G43-F43</f>
        <v>6302167</v>
      </c>
      <c r="I43" s="300" t="s">
        <v>107</v>
      </c>
      <c r="J43" s="301"/>
      <c r="K43" s="302"/>
    </row>
    <row r="44" spans="1:11" ht="21" customHeight="1" x14ac:dyDescent="0.3">
      <c r="A44" s="360"/>
      <c r="B44" s="359"/>
      <c r="C44" s="362"/>
      <c r="D44" s="309"/>
      <c r="E44" s="309"/>
      <c r="F44" s="309"/>
      <c r="G44" s="309"/>
      <c r="H44" s="309"/>
      <c r="I44" s="303"/>
      <c r="J44" s="304"/>
      <c r="K44" s="305"/>
    </row>
    <row r="45" spans="1:11" ht="21" hidden="1" x14ac:dyDescent="0.35">
      <c r="A45" s="207" t="s">
        <v>4</v>
      </c>
      <c r="B45" s="166" t="s">
        <v>93</v>
      </c>
      <c r="C45" s="175" t="s">
        <v>94</v>
      </c>
      <c r="D45" s="40"/>
      <c r="E45" s="137"/>
      <c r="F45" s="9"/>
      <c r="G45" s="9"/>
      <c r="H45" s="138"/>
      <c r="I45" s="306"/>
      <c r="J45" s="306"/>
      <c r="K45" s="307"/>
    </row>
    <row r="46" spans="1:11" ht="21" x14ac:dyDescent="0.35">
      <c r="A46" s="207" t="s">
        <v>5</v>
      </c>
      <c r="B46" s="205" t="s">
        <v>111</v>
      </c>
      <c r="C46" s="175"/>
      <c r="D46" s="40"/>
      <c r="E46" s="195"/>
      <c r="F46" s="9"/>
      <c r="G46" s="9"/>
      <c r="H46" s="196"/>
      <c r="I46" s="310"/>
      <c r="J46" s="306"/>
      <c r="K46" s="307"/>
    </row>
    <row r="47" spans="1:11" ht="21" x14ac:dyDescent="0.35">
      <c r="A47" s="207" t="s">
        <v>6</v>
      </c>
      <c r="B47" s="211" t="s">
        <v>112</v>
      </c>
      <c r="C47" s="175"/>
      <c r="D47" s="40">
        <v>18228200</v>
      </c>
      <c r="E47" s="195">
        <v>18500900</v>
      </c>
      <c r="F47" s="9">
        <v>31142937</v>
      </c>
      <c r="G47" s="9">
        <v>18500900</v>
      </c>
      <c r="H47" s="196">
        <f>G47-F47</f>
        <v>-12642037</v>
      </c>
      <c r="I47" s="310" t="s">
        <v>113</v>
      </c>
      <c r="J47" s="306"/>
      <c r="K47" s="307"/>
    </row>
    <row r="48" spans="1:11" ht="21" x14ac:dyDescent="0.35">
      <c r="A48" s="207" t="s">
        <v>7</v>
      </c>
      <c r="B48" s="166" t="s">
        <v>93</v>
      </c>
      <c r="C48" s="175" t="s">
        <v>94</v>
      </c>
      <c r="D48" s="40"/>
      <c r="E48" s="195"/>
      <c r="F48" s="9"/>
      <c r="G48" s="9"/>
      <c r="H48" s="196"/>
      <c r="I48" s="310"/>
      <c r="J48" s="306"/>
      <c r="K48" s="307"/>
    </row>
    <row r="49" spans="1:11" ht="21" x14ac:dyDescent="0.35">
      <c r="A49" s="207" t="s">
        <v>8</v>
      </c>
      <c r="B49" s="45" t="s">
        <v>95</v>
      </c>
      <c r="C49" s="174"/>
      <c r="D49" s="40"/>
      <c r="E49" s="165"/>
      <c r="F49" s="9"/>
      <c r="G49" s="9"/>
      <c r="H49" s="138"/>
      <c r="I49" s="306"/>
      <c r="J49" s="306"/>
      <c r="K49" s="307"/>
    </row>
    <row r="50" spans="1:11" s="169" customFormat="1" ht="21" x14ac:dyDescent="0.35">
      <c r="A50" s="208" t="s">
        <v>9</v>
      </c>
      <c r="B50" s="48" t="s">
        <v>96</v>
      </c>
      <c r="C50" s="176"/>
      <c r="D50" s="167">
        <v>168020738</v>
      </c>
      <c r="E50" s="179">
        <v>178000000</v>
      </c>
      <c r="F50" s="168">
        <v>219000000</v>
      </c>
      <c r="G50" s="168">
        <v>248892819</v>
      </c>
      <c r="H50" s="183">
        <f>G50-F50</f>
        <v>29892819</v>
      </c>
      <c r="I50" s="376" t="s">
        <v>106</v>
      </c>
      <c r="J50" s="377"/>
      <c r="K50" s="378"/>
    </row>
    <row r="51" spans="1:11" ht="21" x14ac:dyDescent="0.35">
      <c r="A51" s="207" t="s">
        <v>10</v>
      </c>
      <c r="B51" s="46" t="s">
        <v>97</v>
      </c>
      <c r="C51" s="174"/>
      <c r="D51" s="40"/>
      <c r="E51" s="137"/>
      <c r="F51" s="9"/>
      <c r="G51" s="9"/>
      <c r="H51" s="138"/>
      <c r="I51" s="310"/>
      <c r="J51" s="306"/>
      <c r="K51" s="307"/>
    </row>
    <row r="52" spans="1:11" ht="21" x14ac:dyDescent="0.35">
      <c r="A52" s="207" t="s">
        <v>11</v>
      </c>
      <c r="B52" s="170" t="s">
        <v>104</v>
      </c>
      <c r="C52" s="177"/>
      <c r="D52" s="171">
        <v>4015151</v>
      </c>
      <c r="E52" s="172">
        <v>1500000</v>
      </c>
      <c r="F52" s="194">
        <v>1500000</v>
      </c>
      <c r="G52" s="142">
        <v>3133913</v>
      </c>
      <c r="H52" s="138">
        <f>G52-F52</f>
        <v>1633913</v>
      </c>
      <c r="I52" s="310" t="s">
        <v>105</v>
      </c>
      <c r="J52" s="306"/>
      <c r="K52" s="307"/>
    </row>
    <row r="53" spans="1:11" ht="21" x14ac:dyDescent="0.35">
      <c r="A53" s="209" t="s">
        <v>12</v>
      </c>
      <c r="B53" s="47" t="s">
        <v>43</v>
      </c>
      <c r="C53" s="178" t="s">
        <v>35</v>
      </c>
      <c r="D53" s="41"/>
      <c r="E53" s="139"/>
      <c r="F53" s="181"/>
      <c r="G53" s="181"/>
      <c r="H53" s="138">
        <f t="shared" ref="H53" si="0">F53-E53</f>
        <v>0</v>
      </c>
      <c r="I53" s="372"/>
      <c r="J53" s="372"/>
      <c r="K53" s="373"/>
    </row>
    <row r="54" spans="1:11" ht="21" x14ac:dyDescent="0.35">
      <c r="A54" s="207" t="s">
        <v>13</v>
      </c>
      <c r="B54" s="45" t="s">
        <v>98</v>
      </c>
      <c r="C54" s="174"/>
      <c r="D54" s="40">
        <v>2166504</v>
      </c>
      <c r="E54" s="137">
        <v>3000000</v>
      </c>
      <c r="F54" s="9">
        <v>15000000</v>
      </c>
      <c r="G54" s="9">
        <v>42510133</v>
      </c>
      <c r="H54" s="138">
        <f>G54-F54</f>
        <v>27510133</v>
      </c>
      <c r="I54" s="311" t="s">
        <v>110</v>
      </c>
      <c r="J54" s="312"/>
      <c r="K54" s="313"/>
    </row>
    <row r="55" spans="1:11" ht="21" x14ac:dyDescent="0.35">
      <c r="A55" s="210" t="s">
        <v>14</v>
      </c>
      <c r="B55" s="45" t="s">
        <v>36</v>
      </c>
      <c r="C55" s="174"/>
      <c r="D55" s="40">
        <v>10247612</v>
      </c>
      <c r="E55" s="137">
        <v>9678000</v>
      </c>
      <c r="F55" s="9">
        <v>15110000</v>
      </c>
      <c r="G55" s="9">
        <v>24222496</v>
      </c>
      <c r="H55" s="138">
        <f>G55-F55</f>
        <v>9112496</v>
      </c>
      <c r="I55" s="310" t="s">
        <v>62</v>
      </c>
      <c r="J55" s="306"/>
      <c r="K55" s="307"/>
    </row>
    <row r="56" spans="1:11" s="114" customFormat="1" ht="21.75" thickBot="1" x14ac:dyDescent="0.4">
      <c r="A56" s="213" t="s">
        <v>15</v>
      </c>
      <c r="B56" s="212" t="s">
        <v>119</v>
      </c>
      <c r="C56" s="214"/>
      <c r="D56" s="215"/>
      <c r="E56" s="216"/>
      <c r="F56" s="217"/>
      <c r="G56" s="217">
        <v>6714654</v>
      </c>
      <c r="H56" s="218">
        <v>6714654</v>
      </c>
      <c r="I56" s="287" t="s">
        <v>118</v>
      </c>
      <c r="J56" s="288"/>
      <c r="K56" s="289"/>
    </row>
    <row r="58" spans="1:11" x14ac:dyDescent="0.3">
      <c r="H58" s="2"/>
    </row>
    <row r="60" spans="1:11" x14ac:dyDescent="0.3">
      <c r="G60" s="2"/>
    </row>
  </sheetData>
  <mergeCells count="106">
    <mergeCell ref="E43:E44"/>
    <mergeCell ref="F43:F44"/>
    <mergeCell ref="H43:H44"/>
    <mergeCell ref="I39:K39"/>
    <mergeCell ref="I40:K41"/>
    <mergeCell ref="I42:K42"/>
    <mergeCell ref="I46:K46"/>
    <mergeCell ref="I47:K47"/>
    <mergeCell ref="I48:K48"/>
    <mergeCell ref="I30:K30"/>
    <mergeCell ref="I50:K50"/>
    <mergeCell ref="I51:K51"/>
    <mergeCell ref="I32:K32"/>
    <mergeCell ref="I49:K49"/>
    <mergeCell ref="A11:A12"/>
    <mergeCell ref="A16:A17"/>
    <mergeCell ref="B43:B44"/>
    <mergeCell ref="A43:A44"/>
    <mergeCell ref="C43:C44"/>
    <mergeCell ref="D43:D44"/>
    <mergeCell ref="C40:C41"/>
    <mergeCell ref="D40:D41"/>
    <mergeCell ref="A25:A26"/>
    <mergeCell ref="B25:B26"/>
    <mergeCell ref="A35:A37"/>
    <mergeCell ref="B35:B37"/>
    <mergeCell ref="C35:C37"/>
    <mergeCell ref="A21:A22"/>
    <mergeCell ref="B21:B22"/>
    <mergeCell ref="C21:C22"/>
    <mergeCell ref="D21:D22"/>
    <mergeCell ref="D35:D37"/>
    <mergeCell ref="B40:B41"/>
    <mergeCell ref="A40:A41"/>
    <mergeCell ref="A27:A28"/>
    <mergeCell ref="B27:B28"/>
    <mergeCell ref="C27:C28"/>
    <mergeCell ref="D27:D28"/>
    <mergeCell ref="E27:E28"/>
    <mergeCell ref="C25:C26"/>
    <mergeCell ref="I14:K14"/>
    <mergeCell ref="D25:D26"/>
    <mergeCell ref="E25:E26"/>
    <mergeCell ref="F25:F26"/>
    <mergeCell ref="H25:H26"/>
    <mergeCell ref="I25:K26"/>
    <mergeCell ref="I23:K23"/>
    <mergeCell ref="I24:K24"/>
    <mergeCell ref="I18:K18"/>
    <mergeCell ref="I20:K20"/>
    <mergeCell ref="G16:G17"/>
    <mergeCell ref="G21:G22"/>
    <mergeCell ref="G25:G26"/>
    <mergeCell ref="G27:G28"/>
    <mergeCell ref="I19:K19"/>
    <mergeCell ref="H27:H28"/>
    <mergeCell ref="I27:K28"/>
    <mergeCell ref="F21:F22"/>
    <mergeCell ref="A1:K1"/>
    <mergeCell ref="A2:K2"/>
    <mergeCell ref="A4:K4"/>
    <mergeCell ref="A7:A9"/>
    <mergeCell ref="B7:B9"/>
    <mergeCell ref="C7:C9"/>
    <mergeCell ref="D7:D9"/>
    <mergeCell ref="E7:K7"/>
    <mergeCell ref="I16:K17"/>
    <mergeCell ref="I15:K15"/>
    <mergeCell ref="B16:B17"/>
    <mergeCell ref="C16:C17"/>
    <mergeCell ref="D16:D17"/>
    <mergeCell ref="E16:E17"/>
    <mergeCell ref="F16:F17"/>
    <mergeCell ref="H16:H17"/>
    <mergeCell ref="I10:K10"/>
    <mergeCell ref="B11:B12"/>
    <mergeCell ref="C11:C12"/>
    <mergeCell ref="D11:D12"/>
    <mergeCell ref="E11:E12"/>
    <mergeCell ref="F11:F12"/>
    <mergeCell ref="I13:K13"/>
    <mergeCell ref="G11:G12"/>
    <mergeCell ref="I8:K9"/>
    <mergeCell ref="H11:H12"/>
    <mergeCell ref="I11:K12"/>
    <mergeCell ref="I31:K31"/>
    <mergeCell ref="I56:K56"/>
    <mergeCell ref="E35:K35"/>
    <mergeCell ref="I36:K37"/>
    <mergeCell ref="I43:K44"/>
    <mergeCell ref="I45:K45"/>
    <mergeCell ref="G40:G41"/>
    <mergeCell ref="G43:G44"/>
    <mergeCell ref="I52:K52"/>
    <mergeCell ref="I54:K54"/>
    <mergeCell ref="E40:E41"/>
    <mergeCell ref="F40:F41"/>
    <mergeCell ref="H40:H41"/>
    <mergeCell ref="E21:E22"/>
    <mergeCell ref="H21:H22"/>
    <mergeCell ref="I21:K22"/>
    <mergeCell ref="I29:K29"/>
    <mergeCell ref="F27:F28"/>
    <mergeCell ref="I53:K53"/>
    <mergeCell ref="I55:K55"/>
    <mergeCell ref="I38:K38"/>
  </mergeCells>
  <pageMargins left="0.7" right="0.7" top="0.75" bottom="0.75" header="0.3" footer="0.3"/>
  <pageSetup paperSize="8" scale="55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opLeftCell="B1" workbookViewId="0">
      <selection activeCell="I15" sqref="I15:J16"/>
    </sheetView>
  </sheetViews>
  <sheetFormatPr defaultRowHeight="18.75" x14ac:dyDescent="0.3"/>
  <cols>
    <col min="1" max="1" width="5.42578125" style="1" customWidth="1"/>
    <col min="2" max="2" width="63.28515625" style="1" customWidth="1"/>
    <col min="3" max="3" width="7.140625" style="1" customWidth="1"/>
    <col min="4" max="4" width="24.5703125" style="3" bestFit="1" customWidth="1"/>
    <col min="5" max="5" width="22.140625" style="1" bestFit="1" customWidth="1"/>
    <col min="6" max="6" width="29.7109375" style="1" bestFit="1" customWidth="1"/>
    <col min="7" max="7" width="30.7109375" style="1" bestFit="1" customWidth="1"/>
    <col min="8" max="9" width="29.7109375" style="1" bestFit="1" customWidth="1"/>
    <col min="10" max="10" width="30.5703125" style="1" bestFit="1" customWidth="1"/>
    <col min="11" max="16384" width="9.140625" style="1"/>
  </cols>
  <sheetData>
    <row r="1" spans="1:10" x14ac:dyDescent="0.3">
      <c r="A1" s="398" t="s">
        <v>70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x14ac:dyDescent="0.3">
      <c r="A2" s="399" t="s">
        <v>78</v>
      </c>
      <c r="B2" s="399"/>
      <c r="C2" s="399"/>
      <c r="D2" s="399"/>
      <c r="E2" s="399"/>
      <c r="F2" s="399"/>
      <c r="G2" s="399"/>
      <c r="H2" s="399"/>
      <c r="I2" s="399"/>
      <c r="J2" s="399"/>
    </row>
    <row r="4" spans="1:10" x14ac:dyDescent="0.3">
      <c r="A4" s="398" t="s">
        <v>76</v>
      </c>
      <c r="B4" s="398"/>
      <c r="C4" s="398"/>
      <c r="D4" s="398"/>
      <c r="E4" s="398"/>
      <c r="F4" s="398"/>
      <c r="G4" s="398"/>
      <c r="H4" s="398"/>
      <c r="I4" s="398"/>
      <c r="J4" s="398"/>
    </row>
    <row r="6" spans="1:10" ht="19.5" thickBot="1" x14ac:dyDescent="0.35"/>
    <row r="7" spans="1:10" ht="19.5" thickBot="1" x14ac:dyDescent="0.35">
      <c r="A7" s="400" t="s">
        <v>19</v>
      </c>
      <c r="B7" s="403" t="s">
        <v>20</v>
      </c>
      <c r="C7" s="406" t="s">
        <v>32</v>
      </c>
      <c r="D7" s="409" t="s">
        <v>75</v>
      </c>
      <c r="E7" s="385" t="s">
        <v>55</v>
      </c>
      <c r="F7" s="386"/>
      <c r="G7" s="386"/>
      <c r="H7" s="386"/>
      <c r="I7" s="386"/>
      <c r="J7" s="387"/>
    </row>
    <row r="8" spans="1:10" ht="19.5" thickBot="1" x14ac:dyDescent="0.35">
      <c r="A8" s="401"/>
      <c r="B8" s="404"/>
      <c r="C8" s="407"/>
      <c r="D8" s="410"/>
      <c r="E8" s="78" t="s">
        <v>49</v>
      </c>
      <c r="F8" s="77" t="s">
        <v>139</v>
      </c>
      <c r="G8" s="77" t="s">
        <v>102</v>
      </c>
      <c r="H8" s="77" t="s">
        <v>60</v>
      </c>
      <c r="I8" s="394" t="s">
        <v>84</v>
      </c>
      <c r="J8" s="395"/>
    </row>
    <row r="9" spans="1:10" ht="19.5" thickBot="1" x14ac:dyDescent="0.35">
      <c r="A9" s="402"/>
      <c r="B9" s="405"/>
      <c r="C9" s="408"/>
      <c r="D9" s="89" t="s">
        <v>48</v>
      </c>
      <c r="E9" s="219" t="s">
        <v>48</v>
      </c>
      <c r="F9" s="228" t="s">
        <v>48</v>
      </c>
      <c r="G9" s="228" t="s">
        <v>48</v>
      </c>
      <c r="H9" s="228" t="s">
        <v>74</v>
      </c>
      <c r="I9" s="411"/>
      <c r="J9" s="412"/>
    </row>
    <row r="10" spans="1:10" x14ac:dyDescent="0.3">
      <c r="A10" s="203" t="s">
        <v>122</v>
      </c>
      <c r="B10" s="225" t="s">
        <v>21</v>
      </c>
      <c r="C10" s="227" t="s">
        <v>25</v>
      </c>
      <c r="D10" s="229"/>
      <c r="E10" s="231"/>
      <c r="F10" s="130"/>
      <c r="G10" s="234"/>
      <c r="H10" s="130"/>
      <c r="I10" s="423"/>
      <c r="J10" s="395"/>
    </row>
    <row r="11" spans="1:10" x14ac:dyDescent="0.3">
      <c r="A11" s="203"/>
      <c r="B11" s="226" t="s">
        <v>123</v>
      </c>
      <c r="C11" s="227"/>
      <c r="D11" s="230">
        <v>122787312</v>
      </c>
      <c r="E11" s="232">
        <v>128340896</v>
      </c>
      <c r="F11" s="59">
        <v>137826936</v>
      </c>
      <c r="G11" s="233">
        <v>139558583</v>
      </c>
      <c r="H11" s="59">
        <f>G11-F11</f>
        <v>1731647</v>
      </c>
      <c r="I11" s="396" t="s">
        <v>124</v>
      </c>
      <c r="J11" s="397"/>
    </row>
    <row r="12" spans="1:10" x14ac:dyDescent="0.3">
      <c r="A12" s="203"/>
      <c r="B12" s="98" t="s">
        <v>125</v>
      </c>
      <c r="C12" s="227" t="s">
        <v>26</v>
      </c>
      <c r="D12" s="230">
        <v>17483030</v>
      </c>
      <c r="E12" s="232">
        <v>17552500</v>
      </c>
      <c r="F12" s="59">
        <v>18785685</v>
      </c>
      <c r="G12" s="233">
        <v>20276686</v>
      </c>
      <c r="H12" s="59">
        <f>G12-F12</f>
        <v>1491001</v>
      </c>
      <c r="I12" s="424"/>
      <c r="J12" s="397"/>
    </row>
    <row r="13" spans="1:10" x14ac:dyDescent="0.3">
      <c r="A13" s="66" t="s">
        <v>0</v>
      </c>
      <c r="B13" s="65" t="s">
        <v>23</v>
      </c>
      <c r="C13" s="235" t="s">
        <v>27</v>
      </c>
      <c r="D13" s="70"/>
      <c r="E13" s="70"/>
      <c r="F13" s="70"/>
      <c r="G13" s="70"/>
      <c r="H13" s="70"/>
      <c r="I13" s="433"/>
      <c r="J13" s="434"/>
    </row>
    <row r="14" spans="1:10" s="114" customFormat="1" x14ac:dyDescent="0.3">
      <c r="A14" s="115" t="s">
        <v>1</v>
      </c>
      <c r="B14" s="132" t="s">
        <v>85</v>
      </c>
      <c r="C14" s="117"/>
      <c r="D14" s="118">
        <v>1350828</v>
      </c>
      <c r="E14" s="118">
        <v>1465000</v>
      </c>
      <c r="F14" s="118">
        <v>1715000</v>
      </c>
      <c r="G14" s="118">
        <v>2050301</v>
      </c>
      <c r="H14" s="118">
        <f>G14-F14</f>
        <v>335301</v>
      </c>
      <c r="I14" s="435" t="s">
        <v>143</v>
      </c>
      <c r="J14" s="436"/>
    </row>
    <row r="15" spans="1:10" x14ac:dyDescent="0.3">
      <c r="A15" s="413" t="s">
        <v>4</v>
      </c>
      <c r="B15" s="415" t="s">
        <v>42</v>
      </c>
      <c r="C15" s="419"/>
      <c r="D15" s="417">
        <v>2618510</v>
      </c>
      <c r="E15" s="417">
        <v>3050000</v>
      </c>
      <c r="F15" s="417">
        <v>5669960</v>
      </c>
      <c r="G15" s="417">
        <v>5968501</v>
      </c>
      <c r="H15" s="417">
        <f>G15-F15</f>
        <v>298541</v>
      </c>
      <c r="I15" s="425" t="s">
        <v>144</v>
      </c>
      <c r="J15" s="426"/>
    </row>
    <row r="16" spans="1:10" ht="19.5" thickBot="1" x14ac:dyDescent="0.35">
      <c r="A16" s="414"/>
      <c r="B16" s="416"/>
      <c r="C16" s="420"/>
      <c r="D16" s="418"/>
      <c r="E16" s="418"/>
      <c r="F16" s="418"/>
      <c r="G16" s="418"/>
      <c r="H16" s="418"/>
      <c r="I16" s="427"/>
      <c r="J16" s="428"/>
    </row>
    <row r="18" spans="1:10" x14ac:dyDescent="0.3">
      <c r="E18" s="2"/>
    </row>
    <row r="19" spans="1:10" ht="19.5" thickBot="1" x14ac:dyDescent="0.35"/>
    <row r="20" spans="1:10" ht="19.5" customHeight="1" thickBot="1" x14ac:dyDescent="0.35">
      <c r="A20" s="390" t="s">
        <v>19</v>
      </c>
      <c r="B20" s="388" t="s">
        <v>61</v>
      </c>
      <c r="C20" s="392" t="s">
        <v>32</v>
      </c>
      <c r="D20" s="383" t="s">
        <v>75</v>
      </c>
      <c r="E20" s="385" t="s">
        <v>55</v>
      </c>
      <c r="F20" s="386"/>
      <c r="G20" s="386"/>
      <c r="H20" s="386"/>
      <c r="I20" s="386"/>
      <c r="J20" s="387"/>
    </row>
    <row r="21" spans="1:10" ht="19.5" thickBot="1" x14ac:dyDescent="0.35">
      <c r="A21" s="391"/>
      <c r="B21" s="389"/>
      <c r="C21" s="393"/>
      <c r="D21" s="384"/>
      <c r="E21" s="57" t="s">
        <v>49</v>
      </c>
      <c r="F21" s="77" t="s">
        <v>139</v>
      </c>
      <c r="G21" s="77" t="s">
        <v>102</v>
      </c>
      <c r="H21" s="77" t="s">
        <v>60</v>
      </c>
      <c r="I21" s="394" t="s">
        <v>84</v>
      </c>
      <c r="J21" s="395"/>
    </row>
    <row r="22" spans="1:10" ht="19.5" thickBot="1" x14ac:dyDescent="0.35">
      <c r="A22" s="391"/>
      <c r="B22" s="389"/>
      <c r="C22" s="393"/>
      <c r="D22" s="144" t="s">
        <v>48</v>
      </c>
      <c r="E22" s="204" t="s">
        <v>48</v>
      </c>
      <c r="F22" s="222" t="s">
        <v>48</v>
      </c>
      <c r="G22" s="204" t="s">
        <v>48</v>
      </c>
      <c r="H22" s="57" t="s">
        <v>74</v>
      </c>
      <c r="I22" s="396"/>
      <c r="J22" s="397"/>
    </row>
    <row r="23" spans="1:10" x14ac:dyDescent="0.3">
      <c r="A23" s="122" t="s">
        <v>0</v>
      </c>
      <c r="B23" s="123" t="s">
        <v>68</v>
      </c>
      <c r="C23" s="124"/>
      <c r="D23" s="69"/>
      <c r="E23" s="128"/>
      <c r="F23" s="69"/>
      <c r="G23" s="128"/>
      <c r="H23" s="201"/>
      <c r="I23" s="429"/>
      <c r="J23" s="430"/>
    </row>
    <row r="24" spans="1:10" x14ac:dyDescent="0.3">
      <c r="A24" s="147" t="s">
        <v>1</v>
      </c>
      <c r="B24" s="220" t="s">
        <v>69</v>
      </c>
      <c r="C24" s="221"/>
      <c r="D24" s="149">
        <v>4831406</v>
      </c>
      <c r="E24" s="156"/>
      <c r="F24" s="149"/>
      <c r="G24" s="156">
        <v>1871822</v>
      </c>
      <c r="H24" s="223">
        <f>G24-F24</f>
        <v>1871822</v>
      </c>
      <c r="I24" s="431" t="s">
        <v>120</v>
      </c>
      <c r="J24" s="432"/>
    </row>
    <row r="25" spans="1:10" ht="19.5" thickBot="1" x14ac:dyDescent="0.35">
      <c r="A25" s="55" t="s">
        <v>2</v>
      </c>
      <c r="B25" s="224" t="s">
        <v>37</v>
      </c>
      <c r="C25" s="21"/>
      <c r="D25" s="81">
        <v>151989608</v>
      </c>
      <c r="E25" s="120">
        <v>164865396</v>
      </c>
      <c r="F25" s="81">
        <v>175584621</v>
      </c>
      <c r="G25" s="120">
        <v>177559289</v>
      </c>
      <c r="H25" s="131">
        <f>G25-F25</f>
        <v>1974668</v>
      </c>
      <c r="I25" s="421" t="s">
        <v>121</v>
      </c>
      <c r="J25" s="422"/>
    </row>
  </sheetData>
  <mergeCells count="32">
    <mergeCell ref="I25:J25"/>
    <mergeCell ref="I10:J10"/>
    <mergeCell ref="I11:J11"/>
    <mergeCell ref="I12:J12"/>
    <mergeCell ref="F15:F16"/>
    <mergeCell ref="G15:G16"/>
    <mergeCell ref="H15:H16"/>
    <mergeCell ref="I15:J16"/>
    <mergeCell ref="I23:J23"/>
    <mergeCell ref="I24:J24"/>
    <mergeCell ref="I13:J13"/>
    <mergeCell ref="I14:J14"/>
    <mergeCell ref="A15:A16"/>
    <mergeCell ref="B15:B16"/>
    <mergeCell ref="D15:D16"/>
    <mergeCell ref="C15:C16"/>
    <mergeCell ref="E15:E16"/>
    <mergeCell ref="A1:J1"/>
    <mergeCell ref="A2:J2"/>
    <mergeCell ref="A4:J4"/>
    <mergeCell ref="A7:A9"/>
    <mergeCell ref="B7:B9"/>
    <mergeCell ref="C7:C9"/>
    <mergeCell ref="D7:D8"/>
    <mergeCell ref="E7:J7"/>
    <mergeCell ref="I8:J9"/>
    <mergeCell ref="D20:D21"/>
    <mergeCell ref="E20:J20"/>
    <mergeCell ref="B20:B22"/>
    <mergeCell ref="A20:A22"/>
    <mergeCell ref="C20:C22"/>
    <mergeCell ref="I21:J22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opLeftCell="B1" workbookViewId="0">
      <selection activeCell="I16" sqref="I16:J16"/>
    </sheetView>
  </sheetViews>
  <sheetFormatPr defaultRowHeight="18.75" x14ac:dyDescent="0.3"/>
  <cols>
    <col min="1" max="1" width="5.42578125" style="1" customWidth="1"/>
    <col min="2" max="2" width="63.28515625" style="1" customWidth="1"/>
    <col min="3" max="3" width="7.140625" style="1" customWidth="1"/>
    <col min="4" max="4" width="24.7109375" style="3" bestFit="1" customWidth="1"/>
    <col min="5" max="5" width="23.7109375" style="1" bestFit="1" customWidth="1"/>
    <col min="6" max="6" width="29" style="1" bestFit="1" customWidth="1"/>
    <col min="7" max="7" width="28.85546875" style="1" customWidth="1"/>
    <col min="8" max="9" width="29.7109375" style="1" bestFit="1" customWidth="1"/>
    <col min="10" max="10" width="30.5703125" style="1" bestFit="1" customWidth="1"/>
    <col min="11" max="16384" width="9.140625" style="1"/>
  </cols>
  <sheetData>
    <row r="1" spans="1:10" x14ac:dyDescent="0.3">
      <c r="A1" s="398" t="s">
        <v>70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x14ac:dyDescent="0.3">
      <c r="A2" s="399" t="s">
        <v>80</v>
      </c>
      <c r="B2" s="399"/>
      <c r="C2" s="399"/>
      <c r="D2" s="399"/>
      <c r="E2" s="399"/>
      <c r="F2" s="399"/>
      <c r="G2" s="399"/>
      <c r="H2" s="399"/>
      <c r="I2" s="399"/>
      <c r="J2" s="399"/>
    </row>
    <row r="4" spans="1:10" x14ac:dyDescent="0.3">
      <c r="A4" s="398" t="s">
        <v>79</v>
      </c>
      <c r="B4" s="398"/>
      <c r="C4" s="398"/>
      <c r="D4" s="398"/>
      <c r="E4" s="398"/>
      <c r="F4" s="398"/>
      <c r="G4" s="398"/>
      <c r="H4" s="398"/>
      <c r="I4" s="398"/>
      <c r="J4" s="398"/>
    </row>
    <row r="6" spans="1:10" ht="19.5" thickBot="1" x14ac:dyDescent="0.35"/>
    <row r="7" spans="1:10" ht="19.5" thickBot="1" x14ac:dyDescent="0.35">
      <c r="A7" s="400" t="s">
        <v>19</v>
      </c>
      <c r="B7" s="403" t="s">
        <v>20</v>
      </c>
      <c r="C7" s="406" t="s">
        <v>32</v>
      </c>
      <c r="D7" s="409" t="s">
        <v>75</v>
      </c>
      <c r="E7" s="385" t="s">
        <v>55</v>
      </c>
      <c r="F7" s="386"/>
      <c r="G7" s="386"/>
      <c r="H7" s="386"/>
      <c r="I7" s="386"/>
      <c r="J7" s="387"/>
    </row>
    <row r="8" spans="1:10" ht="19.5" thickBot="1" x14ac:dyDescent="0.35">
      <c r="A8" s="401"/>
      <c r="B8" s="404"/>
      <c r="C8" s="407"/>
      <c r="D8" s="410"/>
      <c r="E8" s="78" t="s">
        <v>49</v>
      </c>
      <c r="F8" s="77" t="s">
        <v>139</v>
      </c>
      <c r="G8" s="77" t="s">
        <v>102</v>
      </c>
      <c r="H8" s="77" t="s">
        <v>60</v>
      </c>
      <c r="I8" s="394" t="s">
        <v>84</v>
      </c>
      <c r="J8" s="395"/>
    </row>
    <row r="9" spans="1:10" ht="19.5" thickBot="1" x14ac:dyDescent="0.35">
      <c r="A9" s="402"/>
      <c r="B9" s="405"/>
      <c r="C9" s="408"/>
      <c r="D9" s="89" t="s">
        <v>48</v>
      </c>
      <c r="E9" s="219" t="s">
        <v>48</v>
      </c>
      <c r="F9" s="228" t="s">
        <v>48</v>
      </c>
      <c r="G9" s="228" t="s">
        <v>48</v>
      </c>
      <c r="H9" s="228" t="s">
        <v>74</v>
      </c>
      <c r="I9" s="424"/>
      <c r="J9" s="397"/>
    </row>
    <row r="10" spans="1:10" x14ac:dyDescent="0.3">
      <c r="A10" s="198"/>
      <c r="B10" s="237" t="s">
        <v>21</v>
      </c>
      <c r="C10" s="199" t="s">
        <v>25</v>
      </c>
      <c r="D10" s="240"/>
      <c r="E10" s="130"/>
      <c r="F10" s="234"/>
      <c r="G10" s="130"/>
      <c r="H10" s="130"/>
      <c r="I10" s="429"/>
      <c r="J10" s="430"/>
    </row>
    <row r="11" spans="1:10" x14ac:dyDescent="0.3">
      <c r="A11" s="198"/>
      <c r="B11" s="236" t="s">
        <v>39</v>
      </c>
      <c r="C11" s="199"/>
      <c r="D11" s="200">
        <v>274358567</v>
      </c>
      <c r="E11" s="59">
        <v>316629968</v>
      </c>
      <c r="F11" s="233">
        <v>319435621</v>
      </c>
      <c r="G11" s="59">
        <v>329017742</v>
      </c>
      <c r="H11" s="59">
        <f>G11-F11</f>
        <v>9582121</v>
      </c>
      <c r="I11" s="431" t="s">
        <v>126</v>
      </c>
      <c r="J11" s="432"/>
    </row>
    <row r="12" spans="1:10" ht="19.5" thickBot="1" x14ac:dyDescent="0.35">
      <c r="A12" s="198"/>
      <c r="B12" s="237" t="s">
        <v>22</v>
      </c>
      <c r="C12" s="199" t="s">
        <v>26</v>
      </c>
      <c r="D12" s="126">
        <v>40916773</v>
      </c>
      <c r="E12" s="241">
        <v>48329000</v>
      </c>
      <c r="F12" s="242">
        <v>48453256</v>
      </c>
      <c r="G12" s="241">
        <v>48408145</v>
      </c>
      <c r="H12" s="241">
        <f>G12-F12</f>
        <v>-45111</v>
      </c>
      <c r="I12" s="448" t="s">
        <v>124</v>
      </c>
      <c r="J12" s="449"/>
    </row>
    <row r="13" spans="1:10" x14ac:dyDescent="0.3">
      <c r="A13" s="96" t="s">
        <v>0</v>
      </c>
      <c r="B13" s="95" t="s">
        <v>23</v>
      </c>
      <c r="C13" s="238" t="s">
        <v>27</v>
      </c>
      <c r="D13" s="70"/>
      <c r="E13" s="239"/>
      <c r="F13" s="239"/>
      <c r="G13" s="239"/>
      <c r="H13" s="239"/>
      <c r="I13" s="444"/>
      <c r="J13" s="445"/>
    </row>
    <row r="14" spans="1:10" s="114" customFormat="1" ht="19.5" thickBot="1" x14ac:dyDescent="0.35">
      <c r="A14" s="115" t="s">
        <v>2</v>
      </c>
      <c r="B14" s="116" t="s">
        <v>127</v>
      </c>
      <c r="C14" s="202"/>
      <c r="D14" s="118">
        <v>30700168</v>
      </c>
      <c r="E14" s="113">
        <v>34194700</v>
      </c>
      <c r="F14" s="113">
        <v>41151100</v>
      </c>
      <c r="G14" s="113">
        <v>40821969</v>
      </c>
      <c r="H14" s="58">
        <f t="shared" ref="H14" si="0">G14-F14</f>
        <v>-329131</v>
      </c>
      <c r="I14" s="442" t="s">
        <v>124</v>
      </c>
      <c r="J14" s="443"/>
    </row>
    <row r="15" spans="1:10" x14ac:dyDescent="0.3">
      <c r="A15" s="87" t="s">
        <v>3</v>
      </c>
      <c r="B15" s="110" t="s">
        <v>50</v>
      </c>
      <c r="C15" s="243" t="s">
        <v>29</v>
      </c>
      <c r="D15" s="105"/>
      <c r="E15" s="107"/>
      <c r="F15" s="85"/>
      <c r="G15" s="107"/>
      <c r="H15" s="85"/>
      <c r="I15" s="446"/>
      <c r="J15" s="447"/>
    </row>
    <row r="16" spans="1:10" ht="19.5" thickBot="1" x14ac:dyDescent="0.35">
      <c r="A16" s="55" t="s">
        <v>4</v>
      </c>
      <c r="B16" s="82" t="s">
        <v>128</v>
      </c>
      <c r="C16" s="244"/>
      <c r="D16" s="81">
        <v>1788798</v>
      </c>
      <c r="E16" s="119">
        <v>2000000</v>
      </c>
      <c r="F16" s="81">
        <v>2000000</v>
      </c>
      <c r="G16" s="120">
        <v>3341434</v>
      </c>
      <c r="H16" s="121">
        <f>G16-F16</f>
        <v>1341434</v>
      </c>
      <c r="I16" s="441" t="s">
        <v>142</v>
      </c>
      <c r="J16" s="422"/>
    </row>
    <row r="17" spans="1:10" ht="19.5" thickBot="1" x14ac:dyDescent="0.35"/>
    <row r="18" spans="1:10" ht="19.5" thickBot="1" x14ac:dyDescent="0.35">
      <c r="A18" s="390" t="s">
        <v>19</v>
      </c>
      <c r="B18" s="438" t="s">
        <v>61</v>
      </c>
      <c r="C18" s="392" t="s">
        <v>32</v>
      </c>
      <c r="D18" s="409" t="s">
        <v>75</v>
      </c>
      <c r="E18" s="385" t="s">
        <v>55</v>
      </c>
      <c r="F18" s="386"/>
      <c r="G18" s="386"/>
      <c r="H18" s="386"/>
      <c r="I18" s="386"/>
      <c r="J18" s="387"/>
    </row>
    <row r="19" spans="1:10" ht="19.5" thickBot="1" x14ac:dyDescent="0.35">
      <c r="A19" s="437"/>
      <c r="B19" s="439"/>
      <c r="C19" s="440"/>
      <c r="D19" s="410"/>
      <c r="E19" s="57" t="s">
        <v>49</v>
      </c>
      <c r="F19" s="77" t="s">
        <v>139</v>
      </c>
      <c r="G19" s="77" t="s">
        <v>102</v>
      </c>
      <c r="H19" s="77" t="s">
        <v>60</v>
      </c>
      <c r="I19" s="394" t="s">
        <v>84</v>
      </c>
      <c r="J19" s="395"/>
    </row>
    <row r="20" spans="1:10" ht="19.5" thickBot="1" x14ac:dyDescent="0.35">
      <c r="A20" s="92"/>
      <c r="B20" s="91"/>
      <c r="C20" s="90"/>
      <c r="D20" s="89" t="s">
        <v>48</v>
      </c>
      <c r="E20" s="88" t="s">
        <v>48</v>
      </c>
      <c r="F20" s="88" t="s">
        <v>48</v>
      </c>
      <c r="G20" s="88" t="s">
        <v>48</v>
      </c>
      <c r="H20" s="88" t="s">
        <v>74</v>
      </c>
      <c r="I20" s="411"/>
      <c r="J20" s="412"/>
    </row>
    <row r="21" spans="1:10" x14ac:dyDescent="0.3">
      <c r="A21" s="87" t="s">
        <v>0</v>
      </c>
      <c r="B21" s="110" t="s">
        <v>129</v>
      </c>
      <c r="C21" s="111" t="s">
        <v>38</v>
      </c>
      <c r="D21" s="85"/>
      <c r="E21" s="84"/>
      <c r="F21" s="84"/>
      <c r="G21" s="84"/>
      <c r="H21" s="83"/>
      <c r="I21" s="446"/>
      <c r="J21" s="447"/>
    </row>
    <row r="22" spans="1:10" x14ac:dyDescent="0.3">
      <c r="A22" s="245"/>
      <c r="B22" s="248" t="s">
        <v>130</v>
      </c>
      <c r="C22" s="50"/>
      <c r="D22" s="249">
        <v>15773504</v>
      </c>
      <c r="E22" s="246"/>
      <c r="F22" s="246"/>
      <c r="G22" s="246">
        <v>10614219</v>
      </c>
      <c r="H22" s="247">
        <v>10614219</v>
      </c>
      <c r="I22" s="450" t="s">
        <v>120</v>
      </c>
      <c r="J22" s="451"/>
    </row>
    <row r="23" spans="1:10" ht="19.5" thickBot="1" x14ac:dyDescent="0.35">
      <c r="A23" s="55" t="s">
        <v>1</v>
      </c>
      <c r="B23" s="224" t="s">
        <v>37</v>
      </c>
      <c r="C23" s="21"/>
      <c r="D23" s="81">
        <v>446228088</v>
      </c>
      <c r="E23" s="80">
        <v>510643030</v>
      </c>
      <c r="F23" s="80">
        <v>520579030</v>
      </c>
      <c r="G23" s="80">
        <v>520935309</v>
      </c>
      <c r="H23" s="79">
        <f>G23-F23</f>
        <v>356279</v>
      </c>
      <c r="I23" s="441" t="s">
        <v>124</v>
      </c>
      <c r="J23" s="422"/>
    </row>
    <row r="26" spans="1:10" x14ac:dyDescent="0.3">
      <c r="H26" s="2"/>
    </row>
  </sheetData>
  <mergeCells count="25">
    <mergeCell ref="I10:J10"/>
    <mergeCell ref="I11:J11"/>
    <mergeCell ref="I12:J12"/>
    <mergeCell ref="I22:J22"/>
    <mergeCell ref="I21:J21"/>
    <mergeCell ref="I23:J23"/>
    <mergeCell ref="I14:J14"/>
    <mergeCell ref="I13:J13"/>
    <mergeCell ref="I15:J15"/>
    <mergeCell ref="I16:J16"/>
    <mergeCell ref="A18:A19"/>
    <mergeCell ref="B18:B19"/>
    <mergeCell ref="C18:C19"/>
    <mergeCell ref="D18:D19"/>
    <mergeCell ref="E18:J18"/>
    <mergeCell ref="I19:J20"/>
    <mergeCell ref="A1:J1"/>
    <mergeCell ref="A2:J2"/>
    <mergeCell ref="A4:J4"/>
    <mergeCell ref="A7:A9"/>
    <mergeCell ref="B7:B9"/>
    <mergeCell ref="C7:C9"/>
    <mergeCell ref="D7:D8"/>
    <mergeCell ref="E7:J7"/>
    <mergeCell ref="I8:J9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opLeftCell="B1" workbookViewId="0">
      <selection activeCell="G30" sqref="G30"/>
    </sheetView>
  </sheetViews>
  <sheetFormatPr defaultRowHeight="18.75" x14ac:dyDescent="0.3"/>
  <cols>
    <col min="1" max="1" width="5.42578125" style="1" customWidth="1"/>
    <col min="2" max="2" width="63.28515625" style="1" customWidth="1"/>
    <col min="3" max="3" width="7.140625" style="1" customWidth="1"/>
    <col min="4" max="4" width="24.7109375" style="3" bestFit="1" customWidth="1"/>
    <col min="5" max="5" width="23.7109375" style="1" bestFit="1" customWidth="1"/>
    <col min="6" max="6" width="29" style="1" bestFit="1" customWidth="1"/>
    <col min="7" max="7" width="28.85546875" style="1" customWidth="1"/>
    <col min="8" max="8" width="29.85546875" style="1" bestFit="1" customWidth="1"/>
    <col min="9" max="9" width="29.7109375" style="1" bestFit="1" customWidth="1"/>
    <col min="10" max="10" width="30.5703125" style="1" bestFit="1" customWidth="1"/>
    <col min="11" max="16384" width="9.140625" style="1"/>
  </cols>
  <sheetData>
    <row r="1" spans="1:10" x14ac:dyDescent="0.3">
      <c r="A1" s="398" t="s">
        <v>70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x14ac:dyDescent="0.3">
      <c r="A2" s="399" t="s">
        <v>77</v>
      </c>
      <c r="B2" s="399"/>
      <c r="C2" s="399"/>
      <c r="D2" s="399"/>
      <c r="E2" s="399"/>
      <c r="F2" s="399"/>
      <c r="G2" s="399"/>
      <c r="H2" s="399"/>
      <c r="I2" s="399"/>
      <c r="J2" s="399"/>
    </row>
    <row r="4" spans="1:10" x14ac:dyDescent="0.3">
      <c r="A4" s="398" t="s">
        <v>81</v>
      </c>
      <c r="B4" s="398"/>
      <c r="C4" s="398"/>
      <c r="D4" s="398"/>
      <c r="E4" s="398"/>
      <c r="F4" s="398"/>
      <c r="G4" s="398"/>
      <c r="H4" s="398"/>
      <c r="I4" s="398"/>
      <c r="J4" s="398"/>
    </row>
    <row r="6" spans="1:10" ht="19.5" thickBot="1" x14ac:dyDescent="0.35"/>
    <row r="7" spans="1:10" ht="19.5" thickBot="1" x14ac:dyDescent="0.35">
      <c r="A7" s="400" t="s">
        <v>19</v>
      </c>
      <c r="B7" s="403" t="s">
        <v>20</v>
      </c>
      <c r="C7" s="406" t="s">
        <v>32</v>
      </c>
      <c r="D7" s="383" t="s">
        <v>75</v>
      </c>
      <c r="E7" s="385" t="s">
        <v>55</v>
      </c>
      <c r="F7" s="386"/>
      <c r="G7" s="386"/>
      <c r="H7" s="386"/>
      <c r="I7" s="386"/>
      <c r="J7" s="387"/>
    </row>
    <row r="8" spans="1:10" ht="19.5" thickBot="1" x14ac:dyDescent="0.35">
      <c r="A8" s="401"/>
      <c r="B8" s="404"/>
      <c r="C8" s="407"/>
      <c r="D8" s="384"/>
      <c r="E8" s="78" t="s">
        <v>49</v>
      </c>
      <c r="F8" s="77" t="s">
        <v>139</v>
      </c>
      <c r="G8" s="77" t="s">
        <v>138</v>
      </c>
      <c r="H8" s="77" t="s">
        <v>60</v>
      </c>
      <c r="I8" s="394" t="s">
        <v>84</v>
      </c>
      <c r="J8" s="395"/>
    </row>
    <row r="9" spans="1:10" ht="19.5" thickBot="1" x14ac:dyDescent="0.35">
      <c r="A9" s="402"/>
      <c r="B9" s="405"/>
      <c r="C9" s="408"/>
      <c r="D9" s="56" t="s">
        <v>48</v>
      </c>
      <c r="E9" s="75" t="s">
        <v>48</v>
      </c>
      <c r="F9" s="74" t="s">
        <v>48</v>
      </c>
      <c r="G9" s="74" t="s">
        <v>48</v>
      </c>
      <c r="H9" s="74" t="s">
        <v>74</v>
      </c>
      <c r="I9" s="411"/>
      <c r="J9" s="412"/>
    </row>
    <row r="10" spans="1:10" x14ac:dyDescent="0.3">
      <c r="A10" s="73" t="s">
        <v>0</v>
      </c>
      <c r="B10" s="72" t="s">
        <v>21</v>
      </c>
      <c r="C10" s="71" t="s">
        <v>25</v>
      </c>
      <c r="D10" s="102"/>
      <c r="E10" s="69"/>
      <c r="F10" s="69"/>
      <c r="G10" s="69"/>
      <c r="H10" s="69"/>
      <c r="I10" s="446"/>
      <c r="J10" s="447"/>
    </row>
    <row r="11" spans="1:10" x14ac:dyDescent="0.3">
      <c r="A11" s="62" t="s">
        <v>1</v>
      </c>
      <c r="B11" s="61" t="s">
        <v>39</v>
      </c>
      <c r="C11" s="60"/>
      <c r="D11" s="103">
        <v>11010524</v>
      </c>
      <c r="E11" s="59">
        <v>11322000</v>
      </c>
      <c r="F11" s="68">
        <v>4895562</v>
      </c>
      <c r="G11" s="68">
        <v>4895562</v>
      </c>
      <c r="H11" s="59">
        <f>G11-F11</f>
        <v>0</v>
      </c>
      <c r="I11" s="452"/>
      <c r="J11" s="453"/>
    </row>
    <row r="12" spans="1:10" ht="19.5" thickBot="1" x14ac:dyDescent="0.35">
      <c r="A12" s="97" t="s">
        <v>2</v>
      </c>
      <c r="B12" s="98" t="s">
        <v>22</v>
      </c>
      <c r="C12" s="99" t="s">
        <v>26</v>
      </c>
      <c r="D12" s="112">
        <v>15071490</v>
      </c>
      <c r="E12" s="113">
        <v>1545000</v>
      </c>
      <c r="F12" s="113">
        <v>610584</v>
      </c>
      <c r="G12" s="113">
        <v>610584</v>
      </c>
      <c r="H12" s="113">
        <f>G12-F12</f>
        <v>0</v>
      </c>
      <c r="I12" s="452"/>
      <c r="J12" s="453"/>
    </row>
    <row r="13" spans="1:10" x14ac:dyDescent="0.3">
      <c r="A13" s="87" t="s">
        <v>3</v>
      </c>
      <c r="B13" s="110" t="s">
        <v>23</v>
      </c>
      <c r="C13" s="111" t="s">
        <v>27</v>
      </c>
      <c r="D13" s="105"/>
      <c r="E13" s="85"/>
      <c r="F13" s="107"/>
      <c r="G13" s="85"/>
      <c r="H13" s="85"/>
      <c r="I13" s="446"/>
      <c r="J13" s="447"/>
    </row>
    <row r="14" spans="1:10" x14ac:dyDescent="0.3">
      <c r="A14" s="100" t="s">
        <v>4</v>
      </c>
      <c r="B14" s="101" t="s">
        <v>85</v>
      </c>
      <c r="C14" s="104"/>
      <c r="D14" s="106">
        <v>136159</v>
      </c>
      <c r="E14" s="104">
        <v>250000</v>
      </c>
      <c r="F14" s="108">
        <v>39297</v>
      </c>
      <c r="G14" s="104">
        <v>39297</v>
      </c>
      <c r="H14" s="106">
        <f>G14-F14</f>
        <v>0</v>
      </c>
      <c r="I14" s="452"/>
      <c r="J14" s="453"/>
    </row>
    <row r="15" spans="1:10" x14ac:dyDescent="0.3">
      <c r="A15" s="100" t="s">
        <v>5</v>
      </c>
      <c r="B15" s="101" t="s">
        <v>41</v>
      </c>
      <c r="C15" s="104"/>
      <c r="D15" s="106">
        <v>112682</v>
      </c>
      <c r="E15" s="104">
        <v>225000</v>
      </c>
      <c r="F15" s="108">
        <v>25158</v>
      </c>
      <c r="G15" s="104">
        <v>25158</v>
      </c>
      <c r="H15" s="106">
        <f>G15-F15</f>
        <v>0</v>
      </c>
      <c r="I15" s="452"/>
      <c r="J15" s="453"/>
    </row>
    <row r="16" spans="1:10" x14ac:dyDescent="0.3">
      <c r="A16" s="100" t="s">
        <v>6</v>
      </c>
      <c r="B16" s="101" t="s">
        <v>86</v>
      </c>
      <c r="C16" s="104"/>
      <c r="D16" s="106">
        <v>36681</v>
      </c>
      <c r="E16" s="104">
        <v>70000</v>
      </c>
      <c r="F16" s="108">
        <v>10363</v>
      </c>
      <c r="G16" s="104">
        <v>10363</v>
      </c>
      <c r="H16" s="106">
        <f>G16-F16</f>
        <v>0</v>
      </c>
      <c r="I16" s="452"/>
      <c r="J16" s="453"/>
    </row>
    <row r="17" spans="1:10" ht="19.5" thickBot="1" x14ac:dyDescent="0.35">
      <c r="A17" s="55"/>
      <c r="B17" s="82"/>
      <c r="C17" s="21"/>
      <c r="D17" s="81"/>
      <c r="E17" s="21"/>
      <c r="F17" s="109"/>
      <c r="G17" s="21"/>
      <c r="H17" s="81"/>
      <c r="I17" s="441"/>
      <c r="J17" s="422"/>
    </row>
    <row r="18" spans="1:10" x14ac:dyDescent="0.3">
      <c r="E18" s="2"/>
    </row>
    <row r="19" spans="1:10" ht="19.5" thickBot="1" x14ac:dyDescent="0.35"/>
    <row r="20" spans="1:10" ht="19.5" thickBot="1" x14ac:dyDescent="0.35">
      <c r="A20" s="390" t="s">
        <v>19</v>
      </c>
      <c r="B20" s="438" t="s">
        <v>61</v>
      </c>
      <c r="C20" s="392" t="s">
        <v>32</v>
      </c>
      <c r="D20" s="409" t="s">
        <v>75</v>
      </c>
      <c r="E20" s="385" t="s">
        <v>55</v>
      </c>
      <c r="F20" s="386"/>
      <c r="G20" s="386"/>
      <c r="H20" s="386"/>
      <c r="I20" s="386"/>
      <c r="J20" s="387"/>
    </row>
    <row r="21" spans="1:10" ht="19.5" thickBot="1" x14ac:dyDescent="0.35">
      <c r="A21" s="437"/>
      <c r="B21" s="439"/>
      <c r="C21" s="440"/>
      <c r="D21" s="410"/>
      <c r="E21" s="57" t="s">
        <v>49</v>
      </c>
      <c r="F21" s="77" t="s">
        <v>139</v>
      </c>
      <c r="G21" s="77" t="s">
        <v>138</v>
      </c>
      <c r="H21" s="77" t="s">
        <v>60</v>
      </c>
      <c r="I21" s="394" t="s">
        <v>84</v>
      </c>
      <c r="J21" s="395"/>
    </row>
    <row r="22" spans="1:10" ht="19.5" thickBot="1" x14ac:dyDescent="0.35">
      <c r="A22" s="92"/>
      <c r="B22" s="91"/>
      <c r="C22" s="90"/>
      <c r="D22" s="89" t="s">
        <v>48</v>
      </c>
      <c r="E22" s="88" t="s">
        <v>48</v>
      </c>
      <c r="F22" s="88" t="s">
        <v>48</v>
      </c>
      <c r="G22" s="88"/>
      <c r="H22" s="88" t="s">
        <v>74</v>
      </c>
      <c r="I22" s="411"/>
      <c r="J22" s="412"/>
    </row>
    <row r="23" spans="1:10" x14ac:dyDescent="0.3">
      <c r="A23" s="87" t="s">
        <v>0</v>
      </c>
      <c r="B23" s="86" t="s">
        <v>73</v>
      </c>
      <c r="C23" s="85" t="s">
        <v>38</v>
      </c>
      <c r="D23" s="85"/>
      <c r="E23" s="84"/>
      <c r="F23" s="84"/>
      <c r="G23" s="84"/>
      <c r="H23" s="83">
        <f>F23-E23</f>
        <v>0</v>
      </c>
      <c r="I23" s="446"/>
      <c r="J23" s="447"/>
    </row>
    <row r="24" spans="1:10" x14ac:dyDescent="0.3">
      <c r="A24" s="245"/>
      <c r="B24" s="269" t="s">
        <v>69</v>
      </c>
      <c r="C24" s="50"/>
      <c r="D24" s="104">
        <v>357502</v>
      </c>
      <c r="E24" s="246"/>
      <c r="F24" s="246"/>
      <c r="G24" s="246">
        <v>425483</v>
      </c>
      <c r="H24" s="247">
        <f>G24-F24</f>
        <v>425483</v>
      </c>
      <c r="I24" s="450" t="s">
        <v>120</v>
      </c>
      <c r="J24" s="451"/>
    </row>
    <row r="25" spans="1:10" s="268" customFormat="1" ht="19.5" thickBot="1" x14ac:dyDescent="0.35">
      <c r="A25" s="265" t="s">
        <v>1</v>
      </c>
      <c r="B25" s="266" t="s">
        <v>37</v>
      </c>
      <c r="C25" s="267"/>
      <c r="D25" s="270">
        <v>12871217</v>
      </c>
      <c r="E25" s="270">
        <v>13412000</v>
      </c>
      <c r="F25" s="270">
        <v>5580964</v>
      </c>
      <c r="G25" s="270">
        <v>5155481</v>
      </c>
      <c r="H25" s="121">
        <f>G25-F25</f>
        <v>-425483</v>
      </c>
      <c r="I25" s="441" t="s">
        <v>120</v>
      </c>
      <c r="J25" s="422"/>
    </row>
  </sheetData>
  <mergeCells count="26">
    <mergeCell ref="A1:J1"/>
    <mergeCell ref="A2:J2"/>
    <mergeCell ref="A4:J4"/>
    <mergeCell ref="A7:A9"/>
    <mergeCell ref="B7:B9"/>
    <mergeCell ref="C7:C9"/>
    <mergeCell ref="D7:D8"/>
    <mergeCell ref="E7:J7"/>
    <mergeCell ref="I8:J9"/>
    <mergeCell ref="A20:A21"/>
    <mergeCell ref="B20:B21"/>
    <mergeCell ref="C20:C21"/>
    <mergeCell ref="D20:D21"/>
    <mergeCell ref="E20:J20"/>
    <mergeCell ref="I21:J22"/>
    <mergeCell ref="I24:J24"/>
    <mergeCell ref="I23:J23"/>
    <mergeCell ref="I25:J25"/>
    <mergeCell ref="I10:J10"/>
    <mergeCell ref="I11:J11"/>
    <mergeCell ref="I13:J13"/>
    <mergeCell ref="I14:J14"/>
    <mergeCell ref="I15:J15"/>
    <mergeCell ref="I16:J16"/>
    <mergeCell ref="I17:J17"/>
    <mergeCell ref="I12:J12"/>
  </mergeCells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B10" workbookViewId="0">
      <selection activeCell="I16" sqref="I16:J17"/>
    </sheetView>
  </sheetViews>
  <sheetFormatPr defaultRowHeight="18.75" x14ac:dyDescent="0.3"/>
  <cols>
    <col min="1" max="1" width="5.42578125" style="1" customWidth="1"/>
    <col min="2" max="2" width="63.28515625" style="1" customWidth="1"/>
    <col min="3" max="3" width="7.140625" style="1" customWidth="1"/>
    <col min="4" max="4" width="24.5703125" style="3" bestFit="1" customWidth="1"/>
    <col min="5" max="5" width="22.140625" style="1" bestFit="1" customWidth="1"/>
    <col min="6" max="6" width="28.85546875" style="1" bestFit="1" customWidth="1"/>
    <col min="7" max="7" width="28.85546875" style="1" customWidth="1"/>
    <col min="8" max="9" width="29.7109375" style="1" bestFit="1" customWidth="1"/>
    <col min="10" max="10" width="30.5703125" style="1" bestFit="1" customWidth="1"/>
    <col min="11" max="16384" width="9.140625" style="1"/>
  </cols>
  <sheetData>
    <row r="1" spans="1:10" ht="26.25" customHeight="1" x14ac:dyDescent="0.3">
      <c r="A1" s="398" t="s">
        <v>70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ht="16.5" customHeight="1" x14ac:dyDescent="0.3">
      <c r="A2" s="399" t="s">
        <v>83</v>
      </c>
      <c r="B2" s="399"/>
      <c r="C2" s="399"/>
      <c r="D2" s="399"/>
      <c r="E2" s="399"/>
      <c r="F2" s="399"/>
      <c r="G2" s="399"/>
      <c r="H2" s="399"/>
      <c r="I2" s="399"/>
      <c r="J2" s="399"/>
    </row>
    <row r="4" spans="1:10" ht="21" customHeight="1" x14ac:dyDescent="0.3">
      <c r="A4" s="398" t="s">
        <v>82</v>
      </c>
      <c r="B4" s="398"/>
      <c r="C4" s="398"/>
      <c r="D4" s="398"/>
      <c r="E4" s="398"/>
      <c r="F4" s="398"/>
      <c r="G4" s="398"/>
      <c r="H4" s="398"/>
      <c r="I4" s="398"/>
      <c r="J4" s="398"/>
    </row>
    <row r="5" spans="1:10" ht="18.75" customHeight="1" thickBot="1" x14ac:dyDescent="0.35"/>
    <row r="6" spans="1:10" ht="42.75" customHeight="1" thickBot="1" x14ac:dyDescent="0.35">
      <c r="A6" s="390" t="s">
        <v>19</v>
      </c>
      <c r="B6" s="438" t="s">
        <v>20</v>
      </c>
      <c r="C6" s="392" t="s">
        <v>32</v>
      </c>
      <c r="D6" s="409" t="s">
        <v>75</v>
      </c>
      <c r="E6" s="385" t="s">
        <v>55</v>
      </c>
      <c r="F6" s="386"/>
      <c r="G6" s="386"/>
      <c r="H6" s="386"/>
      <c r="I6" s="386"/>
      <c r="J6" s="387"/>
    </row>
    <row r="7" spans="1:10" ht="42.75" customHeight="1" thickBot="1" x14ac:dyDescent="0.35">
      <c r="A7" s="391"/>
      <c r="B7" s="473"/>
      <c r="C7" s="393"/>
      <c r="D7" s="410"/>
      <c r="E7" s="78" t="s">
        <v>49</v>
      </c>
      <c r="F7" s="77" t="s">
        <v>87</v>
      </c>
      <c r="G7" s="77" t="s">
        <v>131</v>
      </c>
      <c r="H7" s="77" t="s">
        <v>60</v>
      </c>
      <c r="I7" s="394" t="s">
        <v>84</v>
      </c>
      <c r="J7" s="395"/>
    </row>
    <row r="8" spans="1:10" ht="42.75" customHeight="1" thickBot="1" x14ac:dyDescent="0.35">
      <c r="A8" s="472"/>
      <c r="B8" s="474"/>
      <c r="C8" s="466"/>
      <c r="D8" s="76" t="s">
        <v>48</v>
      </c>
      <c r="E8" s="75" t="s">
        <v>48</v>
      </c>
      <c r="F8" s="74" t="s">
        <v>48</v>
      </c>
      <c r="G8" s="133" t="s">
        <v>48</v>
      </c>
      <c r="H8" s="74" t="s">
        <v>74</v>
      </c>
      <c r="I8" s="411"/>
      <c r="J8" s="412"/>
    </row>
    <row r="9" spans="1:10" ht="19.5" thickBot="1" x14ac:dyDescent="0.35">
      <c r="A9" s="94" t="s">
        <v>0</v>
      </c>
      <c r="B9" s="159" t="s">
        <v>21</v>
      </c>
      <c r="C9" s="94" t="s">
        <v>25</v>
      </c>
      <c r="D9" s="93"/>
      <c r="E9" s="69"/>
      <c r="F9" s="69"/>
      <c r="G9" s="264"/>
      <c r="H9" s="69"/>
      <c r="I9" s="470"/>
      <c r="J9" s="471"/>
    </row>
    <row r="10" spans="1:10" ht="42.75" customHeight="1" x14ac:dyDescent="0.3">
      <c r="A10" s="454" t="s">
        <v>1</v>
      </c>
      <c r="B10" s="479" t="s">
        <v>39</v>
      </c>
      <c r="C10" s="419"/>
      <c r="D10" s="417">
        <v>16010147</v>
      </c>
      <c r="E10" s="417">
        <v>19976800</v>
      </c>
      <c r="F10" s="417">
        <v>27447698</v>
      </c>
      <c r="G10" s="417">
        <v>28406864</v>
      </c>
      <c r="H10" s="417">
        <f>G10-F10</f>
        <v>959166</v>
      </c>
      <c r="I10" s="475" t="s">
        <v>141</v>
      </c>
      <c r="J10" s="476"/>
    </row>
    <row r="11" spans="1:10" x14ac:dyDescent="0.3">
      <c r="A11" s="455"/>
      <c r="B11" s="482"/>
      <c r="C11" s="481"/>
      <c r="D11" s="469"/>
      <c r="E11" s="469"/>
      <c r="F11" s="469"/>
      <c r="G11" s="469"/>
      <c r="H11" s="469"/>
      <c r="I11" s="477"/>
      <c r="J11" s="478"/>
    </row>
    <row r="12" spans="1:10" x14ac:dyDescent="0.3">
      <c r="A12" s="64" t="s">
        <v>2</v>
      </c>
      <c r="B12" s="158" t="s">
        <v>22</v>
      </c>
      <c r="C12" s="64" t="s">
        <v>26</v>
      </c>
      <c r="D12" s="63">
        <v>2200972</v>
      </c>
      <c r="E12" s="67">
        <v>2692500</v>
      </c>
      <c r="F12" s="67">
        <v>3764764</v>
      </c>
      <c r="G12" s="67">
        <v>3926085</v>
      </c>
      <c r="H12" s="67">
        <f>G12-F12</f>
        <v>161321</v>
      </c>
      <c r="I12" s="464" t="s">
        <v>92</v>
      </c>
      <c r="J12" s="465"/>
    </row>
    <row r="13" spans="1:10" x14ac:dyDescent="0.3">
      <c r="A13" s="64" t="s">
        <v>3</v>
      </c>
      <c r="B13" s="158" t="s">
        <v>23</v>
      </c>
      <c r="C13" s="64" t="s">
        <v>27</v>
      </c>
      <c r="D13" s="63"/>
      <c r="E13" s="63"/>
      <c r="F13" s="63"/>
      <c r="G13" s="63"/>
      <c r="H13" s="63"/>
      <c r="I13" s="456"/>
      <c r="J13" s="457"/>
    </row>
    <row r="14" spans="1:10" ht="42.75" customHeight="1" x14ac:dyDescent="0.3">
      <c r="A14" s="419" t="s">
        <v>5</v>
      </c>
      <c r="B14" s="479" t="s">
        <v>41</v>
      </c>
      <c r="C14" s="419"/>
      <c r="D14" s="417">
        <v>9473334</v>
      </c>
      <c r="E14" s="417">
        <v>8319003</v>
      </c>
      <c r="F14" s="417">
        <v>13177098</v>
      </c>
      <c r="G14" s="417">
        <v>14662982</v>
      </c>
      <c r="H14" s="489">
        <f t="shared" ref="H14" si="0">G14-F14</f>
        <v>1485884</v>
      </c>
      <c r="I14" s="483" t="s">
        <v>135</v>
      </c>
      <c r="J14" s="484"/>
    </row>
    <row r="15" spans="1:10" x14ac:dyDescent="0.3">
      <c r="A15" s="481"/>
      <c r="B15" s="482"/>
      <c r="C15" s="481"/>
      <c r="D15" s="469"/>
      <c r="E15" s="469"/>
      <c r="F15" s="469"/>
      <c r="G15" s="469"/>
      <c r="H15" s="490"/>
      <c r="I15" s="485"/>
      <c r="J15" s="486"/>
    </row>
    <row r="16" spans="1:10" ht="42.75" customHeight="1" x14ac:dyDescent="0.3">
      <c r="A16" s="419" t="s">
        <v>6</v>
      </c>
      <c r="B16" s="479" t="s">
        <v>136</v>
      </c>
      <c r="C16" s="419"/>
      <c r="D16" s="417"/>
      <c r="E16" s="417"/>
      <c r="F16" s="417"/>
      <c r="G16" s="417">
        <v>16456</v>
      </c>
      <c r="H16" s="489">
        <v>16456</v>
      </c>
      <c r="I16" s="483" t="s">
        <v>137</v>
      </c>
      <c r="J16" s="484"/>
    </row>
    <row r="17" spans="1:10" ht="19.5" thickBot="1" x14ac:dyDescent="0.35">
      <c r="A17" s="420"/>
      <c r="B17" s="480"/>
      <c r="C17" s="420"/>
      <c r="D17" s="418"/>
      <c r="E17" s="418"/>
      <c r="F17" s="418"/>
      <c r="G17" s="418"/>
      <c r="H17" s="491"/>
      <c r="I17" s="487"/>
      <c r="J17" s="488"/>
    </row>
    <row r="18" spans="1:10" ht="42.75" customHeight="1" x14ac:dyDescent="0.3">
      <c r="A18" s="160"/>
      <c r="B18" s="160"/>
      <c r="C18" s="160"/>
      <c r="D18" s="161"/>
      <c r="E18" s="162"/>
      <c r="F18" s="160"/>
      <c r="G18" s="161"/>
      <c r="H18" s="163"/>
      <c r="I18" s="164"/>
      <c r="J18" s="164"/>
    </row>
    <row r="19" spans="1:10" ht="19.5" thickBot="1" x14ac:dyDescent="0.35"/>
    <row r="20" spans="1:10" ht="38.25" customHeight="1" thickBot="1" x14ac:dyDescent="0.35">
      <c r="A20" s="467" t="s">
        <v>19</v>
      </c>
      <c r="B20" s="392" t="s">
        <v>61</v>
      </c>
      <c r="C20" s="392" t="s">
        <v>32</v>
      </c>
      <c r="D20" s="409" t="s">
        <v>75</v>
      </c>
      <c r="E20" s="385" t="s">
        <v>55</v>
      </c>
      <c r="F20" s="386"/>
      <c r="G20" s="386"/>
      <c r="H20" s="386"/>
      <c r="I20" s="386"/>
      <c r="J20" s="387"/>
    </row>
    <row r="21" spans="1:10" ht="19.5" thickBot="1" x14ac:dyDescent="0.35">
      <c r="A21" s="468"/>
      <c r="B21" s="466"/>
      <c r="C21" s="466"/>
      <c r="D21" s="410"/>
      <c r="E21" s="152" t="s">
        <v>49</v>
      </c>
      <c r="F21" s="153" t="s">
        <v>87</v>
      </c>
      <c r="G21" s="152" t="s">
        <v>132</v>
      </c>
      <c r="H21" s="153" t="s">
        <v>60</v>
      </c>
      <c r="I21" s="394" t="s">
        <v>84</v>
      </c>
      <c r="J21" s="395"/>
    </row>
    <row r="22" spans="1:10" ht="19.5" thickBot="1" x14ac:dyDescent="0.35">
      <c r="A22" s="250"/>
      <c r="B22" s="143"/>
      <c r="C22" s="256"/>
      <c r="D22" s="144" t="s">
        <v>48</v>
      </c>
      <c r="E22" s="152" t="s">
        <v>48</v>
      </c>
      <c r="F22" s="153" t="s">
        <v>48</v>
      </c>
      <c r="G22" s="152" t="s">
        <v>89</v>
      </c>
      <c r="H22" s="153" t="s">
        <v>74</v>
      </c>
      <c r="I22" s="411"/>
      <c r="J22" s="412"/>
    </row>
    <row r="23" spans="1:10" x14ac:dyDescent="0.3">
      <c r="A23" s="251" t="s">
        <v>0</v>
      </c>
      <c r="B23" s="254" t="s">
        <v>43</v>
      </c>
      <c r="C23" s="257" t="s">
        <v>35</v>
      </c>
      <c r="D23" s="148"/>
      <c r="E23" s="154"/>
      <c r="F23" s="155"/>
      <c r="G23" s="154"/>
      <c r="H23" s="155"/>
      <c r="I23" s="458"/>
      <c r="J23" s="459"/>
    </row>
    <row r="24" spans="1:10" s="114" customFormat="1" x14ac:dyDescent="0.3">
      <c r="A24" s="252" t="s">
        <v>1</v>
      </c>
      <c r="B24" s="255" t="s">
        <v>88</v>
      </c>
      <c r="C24" s="221"/>
      <c r="D24" s="149">
        <v>8314211</v>
      </c>
      <c r="E24" s="156">
        <v>5756520</v>
      </c>
      <c r="F24" s="149">
        <v>9316520</v>
      </c>
      <c r="G24" s="156">
        <v>9948643</v>
      </c>
      <c r="H24" s="149">
        <f>G24-F24</f>
        <v>632123</v>
      </c>
      <c r="I24" s="460" t="s">
        <v>90</v>
      </c>
      <c r="J24" s="461"/>
    </row>
    <row r="25" spans="1:10" s="114" customFormat="1" ht="19.5" thickBot="1" x14ac:dyDescent="0.35">
      <c r="A25" s="253" t="s">
        <v>2</v>
      </c>
      <c r="B25" s="258" t="s">
        <v>36</v>
      </c>
      <c r="C25" s="125"/>
      <c r="D25" s="127">
        <v>1769704</v>
      </c>
      <c r="E25" s="129">
        <v>1170000</v>
      </c>
      <c r="F25" s="127">
        <v>1970000</v>
      </c>
      <c r="G25" s="129">
        <v>2132222</v>
      </c>
      <c r="H25" s="127">
        <f t="shared" ref="H25:H28" si="1">G25-F25</f>
        <v>162222</v>
      </c>
      <c r="I25" s="462" t="s">
        <v>91</v>
      </c>
      <c r="J25" s="463"/>
    </row>
    <row r="26" spans="1:10" x14ac:dyDescent="0.3">
      <c r="A26" s="259" t="s">
        <v>3</v>
      </c>
      <c r="B26" s="260" t="s">
        <v>133</v>
      </c>
      <c r="C26" s="259" t="s">
        <v>38</v>
      </c>
      <c r="D26" s="145"/>
      <c r="E26" s="150"/>
      <c r="F26" s="146"/>
      <c r="G26" s="150"/>
      <c r="H26" s="157">
        <f t="shared" si="1"/>
        <v>0</v>
      </c>
      <c r="I26" s="446"/>
      <c r="J26" s="447"/>
    </row>
    <row r="27" spans="1:10" x14ac:dyDescent="0.3">
      <c r="A27" s="50" t="s">
        <v>4</v>
      </c>
      <c r="B27" s="261" t="s">
        <v>130</v>
      </c>
      <c r="C27" s="50"/>
      <c r="D27" s="249">
        <v>29529</v>
      </c>
      <c r="E27" s="262"/>
      <c r="F27" s="246"/>
      <c r="G27" s="263">
        <v>1265899</v>
      </c>
      <c r="H27" s="89">
        <v>1265899</v>
      </c>
      <c r="I27" s="450" t="s">
        <v>134</v>
      </c>
      <c r="J27" s="451"/>
    </row>
    <row r="28" spans="1:10" ht="19.5" thickBot="1" x14ac:dyDescent="0.35">
      <c r="A28" s="21" t="s">
        <v>5</v>
      </c>
      <c r="B28" s="49" t="s">
        <v>37</v>
      </c>
      <c r="C28" s="21"/>
      <c r="D28" s="81">
        <v>22245894</v>
      </c>
      <c r="E28" s="151">
        <v>28619290</v>
      </c>
      <c r="F28" s="80">
        <v>39076060</v>
      </c>
      <c r="G28" s="151">
        <v>39747472</v>
      </c>
      <c r="H28" s="127">
        <f t="shared" si="1"/>
        <v>671412</v>
      </c>
      <c r="I28" s="441" t="s">
        <v>124</v>
      </c>
      <c r="J28" s="422"/>
    </row>
  </sheetData>
  <mergeCells count="51">
    <mergeCell ref="I27:J27"/>
    <mergeCell ref="A14:A15"/>
    <mergeCell ref="A16:A17"/>
    <mergeCell ref="I14:J15"/>
    <mergeCell ref="I16:J17"/>
    <mergeCell ref="D14:D15"/>
    <mergeCell ref="E14:E15"/>
    <mergeCell ref="F14:F15"/>
    <mergeCell ref="G14:G15"/>
    <mergeCell ref="H14:H15"/>
    <mergeCell ref="D16:D17"/>
    <mergeCell ref="E16:E17"/>
    <mergeCell ref="F16:F17"/>
    <mergeCell ref="G16:G17"/>
    <mergeCell ref="H16:H17"/>
    <mergeCell ref="B14:B15"/>
    <mergeCell ref="B16:B17"/>
    <mergeCell ref="C14:C15"/>
    <mergeCell ref="C16:C17"/>
    <mergeCell ref="B10:B11"/>
    <mergeCell ref="C10:C11"/>
    <mergeCell ref="F10:F11"/>
    <mergeCell ref="I9:J9"/>
    <mergeCell ref="A1:J1"/>
    <mergeCell ref="A2:J2"/>
    <mergeCell ref="A4:J4"/>
    <mergeCell ref="A6:A8"/>
    <mergeCell ref="B6:B8"/>
    <mergeCell ref="C6:C8"/>
    <mergeCell ref="D6:D7"/>
    <mergeCell ref="E6:J6"/>
    <mergeCell ref="I7:J8"/>
    <mergeCell ref="G10:G11"/>
    <mergeCell ref="H10:H11"/>
    <mergeCell ref="I10:J11"/>
    <mergeCell ref="A10:A11"/>
    <mergeCell ref="I28:J28"/>
    <mergeCell ref="I13:J13"/>
    <mergeCell ref="E20:J20"/>
    <mergeCell ref="I21:J22"/>
    <mergeCell ref="I23:J23"/>
    <mergeCell ref="I24:J24"/>
    <mergeCell ref="I25:J25"/>
    <mergeCell ref="I12:J12"/>
    <mergeCell ref="B20:B21"/>
    <mergeCell ref="A20:A21"/>
    <mergeCell ref="C20:C21"/>
    <mergeCell ref="I26:J26"/>
    <mergeCell ref="D20:D21"/>
    <mergeCell ref="D10:D11"/>
    <mergeCell ref="E10:E11"/>
  </mergeCell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2. tábla</vt:lpstr>
      <vt:lpstr>3. tábla</vt:lpstr>
      <vt:lpstr>4.tábla</vt:lpstr>
      <vt:lpstr>5. tábla</vt:lpstr>
      <vt:lpstr>6.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2026-02-18T13:19:10Z</dcterms:modified>
</cp:coreProperties>
</file>